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"/>
    </mc:Choice>
  </mc:AlternateContent>
  <xr:revisionPtr revIDLastSave="0" documentId="13_ncr:1_{9A8023F3-46D0-4377-AE73-7E7C8B9CA217}" xr6:coauthVersionLast="47" xr6:coauthVersionMax="47" xr10:uidLastSave="{00000000-0000-0000-0000-000000000000}"/>
  <bookViews>
    <workbookView xWindow="-120" yWindow="-120" windowWidth="20730" windowHeight="10545" firstSheet="1" activeTab="3" xr2:uid="{00000000-000D-0000-FFFF-FFFF00000000}"/>
  </bookViews>
  <sheets>
    <sheet name="ерте жас тобы" sheetId="1" r:id="rId1"/>
    <sheet name="ортаңғы топ" sheetId="3" r:id="rId2"/>
    <sheet name="ересек топ" sheetId="4" r:id="rId3"/>
    <sheet name="мектепалды сыныбы" sheetId="6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U11" i="6" l="1"/>
  <c r="IV11" i="6"/>
  <c r="IW11" i="6"/>
  <c r="IX11" i="6"/>
  <c r="IY11" i="6"/>
  <c r="GS19" i="4"/>
  <c r="GT19" i="4"/>
  <c r="FL19" i="3"/>
  <c r="FM19" i="3"/>
  <c r="IT10" i="6" l="1"/>
  <c r="IT11" i="6" s="1"/>
  <c r="IS10" i="6"/>
  <c r="IS11" i="6" s="1"/>
  <c r="IR10" i="6"/>
  <c r="IR11" i="6" s="1"/>
  <c r="IQ10" i="6"/>
  <c r="IQ11" i="6" s="1"/>
  <c r="IP10" i="6"/>
  <c r="IP11" i="6" s="1"/>
  <c r="IO10" i="6"/>
  <c r="IO11" i="6" s="1"/>
  <c r="IN10" i="6"/>
  <c r="IN11" i="6" s="1"/>
  <c r="IM10" i="6"/>
  <c r="IM11" i="6" s="1"/>
  <c r="IL10" i="6"/>
  <c r="IL11" i="6" s="1"/>
  <c r="IK10" i="6"/>
  <c r="IK11" i="6" s="1"/>
  <c r="IJ10" i="6"/>
  <c r="IJ11" i="6" s="1"/>
  <c r="II10" i="6"/>
  <c r="II11" i="6" s="1"/>
  <c r="IH10" i="6"/>
  <c r="IH11" i="6" s="1"/>
  <c r="IG10" i="6"/>
  <c r="IG11" i="6" s="1"/>
  <c r="IF10" i="6"/>
  <c r="IF11" i="6" s="1"/>
  <c r="IE10" i="6"/>
  <c r="IE11" i="6" s="1"/>
  <c r="ID10" i="6"/>
  <c r="ID11" i="6" s="1"/>
  <c r="IC10" i="6"/>
  <c r="IC11" i="6" s="1"/>
  <c r="IB10" i="6"/>
  <c r="IB11" i="6" s="1"/>
  <c r="IA10" i="6"/>
  <c r="IA11" i="6" s="1"/>
  <c r="HZ10" i="6"/>
  <c r="HZ11" i="6" s="1"/>
  <c r="HY10" i="6"/>
  <c r="HY11" i="6" s="1"/>
  <c r="HX10" i="6"/>
  <c r="HX11" i="6" s="1"/>
  <c r="HW10" i="6"/>
  <c r="HW11" i="6" s="1"/>
  <c r="HV10" i="6"/>
  <c r="HV11" i="6" s="1"/>
  <c r="HU10" i="6"/>
  <c r="HU11" i="6" s="1"/>
  <c r="HT10" i="6"/>
  <c r="HT11" i="6" s="1"/>
  <c r="HS10" i="6"/>
  <c r="HS11" i="6" s="1"/>
  <c r="HR10" i="6"/>
  <c r="HR11" i="6" s="1"/>
  <c r="HQ10" i="6"/>
  <c r="HQ11" i="6" s="1"/>
  <c r="HP10" i="6"/>
  <c r="HP11" i="6" s="1"/>
  <c r="HO10" i="6"/>
  <c r="HO11" i="6" s="1"/>
  <c r="HN10" i="6"/>
  <c r="HN11" i="6" s="1"/>
  <c r="HM10" i="6"/>
  <c r="HM11" i="6" s="1"/>
  <c r="HL10" i="6"/>
  <c r="HL11" i="6" s="1"/>
  <c r="HK10" i="6"/>
  <c r="HK11" i="6" s="1"/>
  <c r="HJ10" i="6"/>
  <c r="HJ11" i="6" s="1"/>
  <c r="HI10" i="6"/>
  <c r="HI11" i="6" s="1"/>
  <c r="HH10" i="6"/>
  <c r="HH11" i="6" s="1"/>
  <c r="HG10" i="6"/>
  <c r="HG11" i="6" s="1"/>
  <c r="HF10" i="6"/>
  <c r="HF11" i="6" s="1"/>
  <c r="HE10" i="6"/>
  <c r="HE11" i="6" s="1"/>
  <c r="HD10" i="6"/>
  <c r="HD11" i="6" s="1"/>
  <c r="HC10" i="6"/>
  <c r="HC11" i="6" s="1"/>
  <c r="HB10" i="6"/>
  <c r="HB11" i="6" s="1"/>
  <c r="HA10" i="6"/>
  <c r="HA11" i="6" s="1"/>
  <c r="GZ10" i="6"/>
  <c r="GZ11" i="6" s="1"/>
  <c r="GY10" i="6"/>
  <c r="GY11" i="6" s="1"/>
  <c r="GX10" i="6"/>
  <c r="GX11" i="6" s="1"/>
  <c r="GW10" i="6"/>
  <c r="GW11" i="6" s="1"/>
  <c r="GV10" i="6"/>
  <c r="GV11" i="6" s="1"/>
  <c r="GU10" i="6"/>
  <c r="GU11" i="6" s="1"/>
  <c r="GT10" i="6"/>
  <c r="GT11" i="6" s="1"/>
  <c r="GS10" i="6"/>
  <c r="GS11" i="6" s="1"/>
  <c r="GR10" i="6"/>
  <c r="GR11" i="6" s="1"/>
  <c r="GQ10" i="6"/>
  <c r="GQ11" i="6" s="1"/>
  <c r="GP10" i="6"/>
  <c r="GP11" i="6" s="1"/>
  <c r="GO10" i="6"/>
  <c r="GO11" i="6" s="1"/>
  <c r="GN10" i="6"/>
  <c r="GN11" i="6" s="1"/>
  <c r="GM10" i="6"/>
  <c r="GM11" i="6" s="1"/>
  <c r="GL10" i="6"/>
  <c r="GL11" i="6" s="1"/>
  <c r="GK10" i="6"/>
  <c r="GK11" i="6" s="1"/>
  <c r="GJ10" i="6"/>
  <c r="GJ11" i="6" s="1"/>
  <c r="GI10" i="6"/>
  <c r="GI11" i="6" s="1"/>
  <c r="GH10" i="6"/>
  <c r="GH11" i="6" s="1"/>
  <c r="GG10" i="6"/>
  <c r="GG11" i="6" s="1"/>
  <c r="GF10" i="6"/>
  <c r="GF11" i="6" s="1"/>
  <c r="GE10" i="6"/>
  <c r="GE11" i="6" s="1"/>
  <c r="GD10" i="6"/>
  <c r="GD11" i="6" s="1"/>
  <c r="GC10" i="6"/>
  <c r="GC11" i="6" s="1"/>
  <c r="GB10" i="6"/>
  <c r="GB11" i="6" s="1"/>
  <c r="GA10" i="6"/>
  <c r="GA11" i="6" s="1"/>
  <c r="FZ10" i="6"/>
  <c r="FZ11" i="6" s="1"/>
  <c r="FY10" i="6"/>
  <c r="FY11" i="6" s="1"/>
  <c r="FX10" i="6"/>
  <c r="FX11" i="6" s="1"/>
  <c r="FW10" i="6"/>
  <c r="FW11" i="6" s="1"/>
  <c r="FV10" i="6"/>
  <c r="FV11" i="6" s="1"/>
  <c r="FU10" i="6"/>
  <c r="FU11" i="6" s="1"/>
  <c r="FT10" i="6"/>
  <c r="FT11" i="6" s="1"/>
  <c r="FS10" i="6"/>
  <c r="FS11" i="6" s="1"/>
  <c r="FR10" i="6"/>
  <c r="FR11" i="6" s="1"/>
  <c r="FQ10" i="6"/>
  <c r="FQ11" i="6" s="1"/>
  <c r="FP10" i="6"/>
  <c r="FP11" i="6" s="1"/>
  <c r="FO10" i="6"/>
  <c r="FO11" i="6" s="1"/>
  <c r="FN10" i="6"/>
  <c r="FN11" i="6" s="1"/>
  <c r="FM10" i="6"/>
  <c r="FM11" i="6" s="1"/>
  <c r="FL10" i="6"/>
  <c r="FL11" i="6" s="1"/>
  <c r="FK10" i="6"/>
  <c r="FK11" i="6" s="1"/>
  <c r="FJ10" i="6"/>
  <c r="FJ11" i="6" s="1"/>
  <c r="FI10" i="6"/>
  <c r="FI11" i="6" s="1"/>
  <c r="FH10" i="6"/>
  <c r="FH11" i="6" s="1"/>
  <c r="FG10" i="6"/>
  <c r="FG11" i="6" s="1"/>
  <c r="FF10" i="6"/>
  <c r="FF11" i="6" s="1"/>
  <c r="FE10" i="6"/>
  <c r="FE11" i="6" s="1"/>
  <c r="FD10" i="6"/>
  <c r="FD11" i="6" s="1"/>
  <c r="FC10" i="6"/>
  <c r="FC11" i="6" s="1"/>
  <c r="FB10" i="6"/>
  <c r="FB11" i="6" s="1"/>
  <c r="FA10" i="6"/>
  <c r="FA11" i="6" s="1"/>
  <c r="EZ10" i="6"/>
  <c r="EZ11" i="6" s="1"/>
  <c r="EY10" i="6"/>
  <c r="EY11" i="6" s="1"/>
  <c r="EX10" i="6"/>
  <c r="EX11" i="6" s="1"/>
  <c r="EW10" i="6"/>
  <c r="EW11" i="6" s="1"/>
  <c r="EV10" i="6"/>
  <c r="EV11" i="6" s="1"/>
  <c r="EU10" i="6"/>
  <c r="EU11" i="6" s="1"/>
  <c r="ET10" i="6"/>
  <c r="ET11" i="6" s="1"/>
  <c r="ES10" i="6"/>
  <c r="ES11" i="6" s="1"/>
  <c r="ER10" i="6"/>
  <c r="ER11" i="6" s="1"/>
  <c r="EQ10" i="6"/>
  <c r="EQ11" i="6" s="1"/>
  <c r="EP10" i="6"/>
  <c r="EP11" i="6" s="1"/>
  <c r="EO10" i="6"/>
  <c r="EO11" i="6" s="1"/>
  <c r="EN10" i="6"/>
  <c r="EN11" i="6" s="1"/>
  <c r="EM10" i="6"/>
  <c r="EM11" i="6" s="1"/>
  <c r="EL10" i="6"/>
  <c r="EL11" i="6" s="1"/>
  <c r="EK10" i="6"/>
  <c r="EK11" i="6" s="1"/>
  <c r="EJ10" i="6"/>
  <c r="EJ11" i="6" s="1"/>
  <c r="EI10" i="6"/>
  <c r="EI11" i="6" s="1"/>
  <c r="EH10" i="6"/>
  <c r="EH11" i="6" s="1"/>
  <c r="EG10" i="6"/>
  <c r="EG11" i="6" s="1"/>
  <c r="EF10" i="6"/>
  <c r="EF11" i="6" s="1"/>
  <c r="EE10" i="6"/>
  <c r="EE11" i="6" s="1"/>
  <c r="ED10" i="6"/>
  <c r="ED11" i="6" s="1"/>
  <c r="EC10" i="6"/>
  <c r="EC11" i="6" s="1"/>
  <c r="EB10" i="6"/>
  <c r="EB11" i="6" s="1"/>
  <c r="EA10" i="6"/>
  <c r="EA11" i="6" s="1"/>
  <c r="DZ10" i="6"/>
  <c r="DZ11" i="6" s="1"/>
  <c r="DY10" i="6"/>
  <c r="DY11" i="6" s="1"/>
  <c r="DX10" i="6"/>
  <c r="DX11" i="6" s="1"/>
  <c r="DW10" i="6"/>
  <c r="DW11" i="6" s="1"/>
  <c r="DV10" i="6"/>
  <c r="DV11" i="6" s="1"/>
  <c r="DU10" i="6"/>
  <c r="DU11" i="6" s="1"/>
  <c r="DT10" i="6"/>
  <c r="DT11" i="6" s="1"/>
  <c r="DS10" i="6"/>
  <c r="DS11" i="6" s="1"/>
  <c r="DR10" i="6"/>
  <c r="DR11" i="6" s="1"/>
  <c r="DQ10" i="6"/>
  <c r="DQ11" i="6" s="1"/>
  <c r="DP10" i="6"/>
  <c r="DP11" i="6" s="1"/>
  <c r="DO10" i="6"/>
  <c r="DO11" i="6" s="1"/>
  <c r="DN10" i="6"/>
  <c r="DN11" i="6" s="1"/>
  <c r="DM10" i="6"/>
  <c r="DM11" i="6" s="1"/>
  <c r="DL10" i="6"/>
  <c r="DL11" i="6" s="1"/>
  <c r="DK10" i="6"/>
  <c r="DK11" i="6" s="1"/>
  <c r="DJ10" i="6"/>
  <c r="DJ11" i="6" s="1"/>
  <c r="DI10" i="6"/>
  <c r="DI11" i="6" s="1"/>
  <c r="DH10" i="6"/>
  <c r="DH11" i="6" s="1"/>
  <c r="DG10" i="6"/>
  <c r="DG11" i="6" s="1"/>
  <c r="DF10" i="6"/>
  <c r="DF11" i="6" s="1"/>
  <c r="DE10" i="6"/>
  <c r="DE11" i="6" s="1"/>
  <c r="DD10" i="6"/>
  <c r="DD11" i="6" s="1"/>
  <c r="DC10" i="6"/>
  <c r="DC11" i="6" s="1"/>
  <c r="DB10" i="6"/>
  <c r="DB11" i="6" s="1"/>
  <c r="DA10" i="6"/>
  <c r="DA11" i="6" s="1"/>
  <c r="CZ10" i="6"/>
  <c r="CZ11" i="6" s="1"/>
  <c r="CY10" i="6"/>
  <c r="CY11" i="6" s="1"/>
  <c r="CX10" i="6"/>
  <c r="CX11" i="6" s="1"/>
  <c r="CW10" i="6"/>
  <c r="CW11" i="6" s="1"/>
  <c r="CV10" i="6"/>
  <c r="CV11" i="6" s="1"/>
  <c r="CU10" i="6"/>
  <c r="CU11" i="6" s="1"/>
  <c r="CT10" i="6"/>
  <c r="CT11" i="6" s="1"/>
  <c r="CS10" i="6"/>
  <c r="CS11" i="6" s="1"/>
  <c r="CR10" i="6"/>
  <c r="CR11" i="6" s="1"/>
  <c r="CQ10" i="6"/>
  <c r="CQ11" i="6" s="1"/>
  <c r="CP10" i="6"/>
  <c r="CP11" i="6" s="1"/>
  <c r="CO10" i="6"/>
  <c r="CO11" i="6" s="1"/>
  <c r="CN10" i="6"/>
  <c r="CN11" i="6" s="1"/>
  <c r="CM10" i="6"/>
  <c r="CM11" i="6" s="1"/>
  <c r="CL10" i="6"/>
  <c r="CL11" i="6" s="1"/>
  <c r="CK10" i="6"/>
  <c r="CK11" i="6" s="1"/>
  <c r="CJ10" i="6"/>
  <c r="CJ11" i="6" s="1"/>
  <c r="CI10" i="6"/>
  <c r="CI11" i="6" s="1"/>
  <c r="CH10" i="6"/>
  <c r="CH11" i="6" s="1"/>
  <c r="CG10" i="6"/>
  <c r="CG11" i="6" s="1"/>
  <c r="CF10" i="6"/>
  <c r="CF11" i="6" s="1"/>
  <c r="CE10" i="6"/>
  <c r="CE11" i="6" s="1"/>
  <c r="CD10" i="6"/>
  <c r="CD11" i="6" s="1"/>
  <c r="CC10" i="6"/>
  <c r="CC11" i="6" s="1"/>
  <c r="CB10" i="6"/>
  <c r="CB11" i="6" s="1"/>
  <c r="CA10" i="6"/>
  <c r="CA11" i="6" s="1"/>
  <c r="BZ10" i="6"/>
  <c r="BZ11" i="6" s="1"/>
  <c r="BY10" i="6"/>
  <c r="BY11" i="6" s="1"/>
  <c r="BX10" i="6"/>
  <c r="BX11" i="6" s="1"/>
  <c r="BW10" i="6"/>
  <c r="BW11" i="6" s="1"/>
  <c r="BV10" i="6"/>
  <c r="BV11" i="6" s="1"/>
  <c r="BU10" i="6"/>
  <c r="BU11" i="6" s="1"/>
  <c r="BT10" i="6"/>
  <c r="BT11" i="6" s="1"/>
  <c r="BS10" i="6"/>
  <c r="BS11" i="6" s="1"/>
  <c r="BR10" i="6"/>
  <c r="BR11" i="6" s="1"/>
  <c r="BQ10" i="6"/>
  <c r="BQ11" i="6" s="1"/>
  <c r="BP10" i="6"/>
  <c r="BP11" i="6" s="1"/>
  <c r="BO10" i="6"/>
  <c r="BO11" i="6" s="1"/>
  <c r="BN10" i="6"/>
  <c r="BN11" i="6" s="1"/>
  <c r="BM10" i="6"/>
  <c r="BM11" i="6" s="1"/>
  <c r="BL10" i="6"/>
  <c r="BL11" i="6" s="1"/>
  <c r="BK10" i="6"/>
  <c r="BK11" i="6" s="1"/>
  <c r="BJ10" i="6"/>
  <c r="BJ11" i="6" s="1"/>
  <c r="BI10" i="6"/>
  <c r="BI11" i="6" s="1"/>
  <c r="BH10" i="6"/>
  <c r="BH11" i="6" s="1"/>
  <c r="BG10" i="6"/>
  <c r="BG11" i="6" s="1"/>
  <c r="BF10" i="6"/>
  <c r="BF11" i="6" s="1"/>
  <c r="BE10" i="6"/>
  <c r="BE11" i="6" s="1"/>
  <c r="BD10" i="6"/>
  <c r="BD11" i="6" s="1"/>
  <c r="BC10" i="6"/>
  <c r="BC11" i="6" s="1"/>
  <c r="BB10" i="6"/>
  <c r="BB11" i="6" s="1"/>
  <c r="BA10" i="6"/>
  <c r="BA11" i="6" s="1"/>
  <c r="AZ10" i="6"/>
  <c r="AZ11" i="6" s="1"/>
  <c r="AY10" i="6"/>
  <c r="AY11" i="6" s="1"/>
  <c r="AX10" i="6"/>
  <c r="AX11" i="6" s="1"/>
  <c r="AW10" i="6"/>
  <c r="AW11" i="6" s="1"/>
  <c r="AV10" i="6"/>
  <c r="AV11" i="6" s="1"/>
  <c r="AU10" i="6"/>
  <c r="AU11" i="6" s="1"/>
  <c r="AT10" i="6"/>
  <c r="AT11" i="6" s="1"/>
  <c r="AS10" i="6"/>
  <c r="AS11" i="6" s="1"/>
  <c r="AR10" i="6"/>
  <c r="AR11" i="6" s="1"/>
  <c r="AQ10" i="6"/>
  <c r="AQ11" i="6" s="1"/>
  <c r="AP10" i="6"/>
  <c r="AP11" i="6" s="1"/>
  <c r="AO10" i="6"/>
  <c r="AO11" i="6" s="1"/>
  <c r="AN10" i="6"/>
  <c r="AN11" i="6" s="1"/>
  <c r="AM10" i="6"/>
  <c r="AM11" i="6" s="1"/>
  <c r="AL10" i="6"/>
  <c r="AL11" i="6" s="1"/>
  <c r="AK10" i="6"/>
  <c r="AK11" i="6" s="1"/>
  <c r="AJ10" i="6"/>
  <c r="AJ11" i="6" s="1"/>
  <c r="AI10" i="6"/>
  <c r="AI11" i="6" s="1"/>
  <c r="AH10" i="6"/>
  <c r="AH11" i="6" s="1"/>
  <c r="AG10" i="6"/>
  <c r="AG11" i="6" s="1"/>
  <c r="AF10" i="6"/>
  <c r="AF11" i="6" s="1"/>
  <c r="AE10" i="6"/>
  <c r="AE11" i="6" s="1"/>
  <c r="AD10" i="6"/>
  <c r="AD11" i="6" s="1"/>
  <c r="AC10" i="6"/>
  <c r="AC11" i="6" s="1"/>
  <c r="AB10" i="6"/>
  <c r="AB11" i="6" s="1"/>
  <c r="AA10" i="6"/>
  <c r="AA11" i="6" s="1"/>
  <c r="Z10" i="6"/>
  <c r="Z11" i="6" s="1"/>
  <c r="Y10" i="6"/>
  <c r="Y11" i="6" s="1"/>
  <c r="X10" i="6"/>
  <c r="X11" i="6" s="1"/>
  <c r="W10" i="6"/>
  <c r="W11" i="6" s="1"/>
  <c r="V10" i="6"/>
  <c r="V11" i="6" s="1"/>
  <c r="U10" i="6"/>
  <c r="U11" i="6" s="1"/>
  <c r="T10" i="6"/>
  <c r="T11" i="6" s="1"/>
  <c r="S10" i="6"/>
  <c r="S11" i="6" s="1"/>
  <c r="R10" i="6"/>
  <c r="R11" i="6" s="1"/>
  <c r="Q10" i="6"/>
  <c r="Q11" i="6" s="1"/>
  <c r="P10" i="6"/>
  <c r="P11" i="6" s="1"/>
  <c r="O10" i="6"/>
  <c r="O11" i="6" s="1"/>
  <c r="N10" i="6"/>
  <c r="N11" i="6" s="1"/>
  <c r="M10" i="6"/>
  <c r="M11" i="6" s="1"/>
  <c r="L10" i="6"/>
  <c r="L11" i="6" s="1"/>
  <c r="K10" i="6"/>
  <c r="K11" i="6" s="1"/>
  <c r="J10" i="6"/>
  <c r="J11" i="6" s="1"/>
  <c r="I10" i="6"/>
  <c r="I11" i="6" s="1"/>
  <c r="H10" i="6"/>
  <c r="H11" i="6" s="1"/>
  <c r="G10" i="6"/>
  <c r="G11" i="6" s="1"/>
  <c r="F10" i="6"/>
  <c r="F11" i="6" s="1"/>
  <c r="E10" i="6"/>
  <c r="E11" i="6" s="1"/>
  <c r="D10" i="6"/>
  <c r="D11" i="6" s="1"/>
  <c r="C10" i="6"/>
  <c r="C11" i="6" s="1"/>
  <c r="E14" i="6" l="1"/>
  <c r="D14" i="6" s="1"/>
  <c r="I20" i="6"/>
  <c r="H20" i="6" s="1"/>
  <c r="K19" i="6"/>
  <c r="J19" i="6" s="1"/>
  <c r="I28" i="6"/>
  <c r="H28" i="6" s="1"/>
  <c r="M30" i="6"/>
  <c r="L30" i="6" s="1"/>
  <c r="E15" i="6"/>
  <c r="D15" i="6" s="1"/>
  <c r="E16" i="6"/>
  <c r="D16" i="6" s="1"/>
  <c r="E20" i="6"/>
  <c r="D20" i="6" s="1"/>
  <c r="K21" i="6"/>
  <c r="J21" i="6" s="1"/>
  <c r="M28" i="6"/>
  <c r="G28" i="6"/>
  <c r="M29" i="6"/>
  <c r="L29" i="6" s="1"/>
  <c r="E21" i="6"/>
  <c r="D21" i="6" s="1"/>
  <c r="G20" i="6"/>
  <c r="F20" i="6" s="1"/>
  <c r="E25" i="6"/>
  <c r="D25" i="6" s="1"/>
  <c r="E28" i="6"/>
  <c r="K29" i="6"/>
  <c r="J29" i="6" s="1"/>
  <c r="G21" i="6"/>
  <c r="F21" i="6" s="1"/>
  <c r="E30" i="6"/>
  <c r="D30" i="6" s="1"/>
  <c r="G29" i="6"/>
  <c r="F29" i="6" s="1"/>
  <c r="E33" i="6"/>
  <c r="D33" i="6" s="1"/>
  <c r="I29" i="6"/>
  <c r="H29" i="6" s="1"/>
  <c r="K28" i="6"/>
  <c r="I19" i="6"/>
  <c r="E29" i="6"/>
  <c r="D29" i="6" s="1"/>
  <c r="E19" i="6"/>
  <c r="I21" i="6"/>
  <c r="H21" i="6" s="1"/>
  <c r="K20" i="6"/>
  <c r="J20" i="6" s="1"/>
  <c r="E23" i="6"/>
  <c r="G30" i="6"/>
  <c r="F30" i="6" s="1"/>
  <c r="E34" i="6"/>
  <c r="D34" i="6" s="1"/>
  <c r="G19" i="6"/>
  <c r="E24" i="6"/>
  <c r="D24" i="6" s="1"/>
  <c r="I30" i="6"/>
  <c r="H30" i="6" s="1"/>
  <c r="K30" i="6"/>
  <c r="J30" i="6" s="1"/>
  <c r="E32" i="6"/>
  <c r="H31" i="6" l="1"/>
  <c r="K31" i="6"/>
  <c r="J28" i="6"/>
  <c r="J31" i="6" s="1"/>
  <c r="E22" i="6"/>
  <c r="D19" i="6"/>
  <c r="D22" i="6" s="1"/>
  <c r="J22" i="6"/>
  <c r="I31" i="6"/>
  <c r="E26" i="6"/>
  <c r="D23" i="6"/>
  <c r="D26" i="6" s="1"/>
  <c r="K22" i="6"/>
  <c r="G31" i="6"/>
  <c r="F28" i="6"/>
  <c r="F31" i="6" s="1"/>
  <c r="D17" i="6"/>
  <c r="E31" i="6"/>
  <c r="D28" i="6"/>
  <c r="D31" i="6" s="1"/>
  <c r="E35" i="6"/>
  <c r="D32" i="6"/>
  <c r="D35" i="6" s="1"/>
  <c r="G22" i="6"/>
  <c r="F19" i="6"/>
  <c r="F22" i="6" s="1"/>
  <c r="I22" i="6"/>
  <c r="H19" i="6"/>
  <c r="H22" i="6" s="1"/>
  <c r="M31" i="6"/>
  <c r="L28" i="6"/>
  <c r="L31" i="6" s="1"/>
  <c r="E17" i="6"/>
  <c r="F39" i="1" l="1"/>
  <c r="F40" i="1" s="1"/>
  <c r="G39" i="1"/>
  <c r="G40" i="1" s="1"/>
  <c r="H39" i="1"/>
  <c r="H40" i="1" s="1"/>
  <c r="C18" i="3"/>
  <c r="C19" i="3" s="1"/>
  <c r="D18" i="3"/>
  <c r="D19" i="3" s="1"/>
  <c r="E18" i="3"/>
  <c r="E19" i="3" s="1"/>
  <c r="F18" i="3"/>
  <c r="F19" i="3" s="1"/>
  <c r="G18" i="3"/>
  <c r="G19" i="3" s="1"/>
  <c r="H18" i="3"/>
  <c r="H19" i="3" s="1"/>
  <c r="I18" i="3"/>
  <c r="I19" i="3" s="1"/>
  <c r="J18" i="3"/>
  <c r="J19" i="3" s="1"/>
  <c r="K18" i="3"/>
  <c r="K19" i="3" s="1"/>
  <c r="L18" i="3"/>
  <c r="L19" i="3" s="1"/>
  <c r="M18" i="3"/>
  <c r="M19" i="3" s="1"/>
  <c r="N18" i="3"/>
  <c r="N19" i="3" s="1"/>
  <c r="O18" i="3"/>
  <c r="O19" i="3" s="1"/>
  <c r="P18" i="3"/>
  <c r="P19" i="3" s="1"/>
  <c r="Q18" i="3"/>
  <c r="Q19" i="3" s="1"/>
  <c r="R18" i="3"/>
  <c r="R19" i="3" s="1"/>
  <c r="S18" i="3"/>
  <c r="S19" i="3" s="1"/>
  <c r="T18" i="3"/>
  <c r="T19" i="3" s="1"/>
  <c r="U18" i="3"/>
  <c r="U19" i="3" s="1"/>
  <c r="V18" i="3"/>
  <c r="V19" i="3" s="1"/>
  <c r="W18" i="3"/>
  <c r="W19" i="3" s="1"/>
  <c r="X18" i="3"/>
  <c r="X19" i="3" s="1"/>
  <c r="Y18" i="3"/>
  <c r="Y19" i="3" s="1"/>
  <c r="Z18" i="3"/>
  <c r="Z19" i="3" s="1"/>
  <c r="AA18" i="3"/>
  <c r="AA19" i="3" s="1"/>
  <c r="AB18" i="3"/>
  <c r="AB19" i="3" s="1"/>
  <c r="AC18" i="3"/>
  <c r="AC19" i="3" s="1"/>
  <c r="AD18" i="3"/>
  <c r="AD19" i="3" s="1"/>
  <c r="AE18" i="3"/>
  <c r="AE19" i="3" s="1"/>
  <c r="AF18" i="3"/>
  <c r="AF19" i="3" s="1"/>
  <c r="AG18" i="3"/>
  <c r="AG19" i="3" s="1"/>
  <c r="AH18" i="3"/>
  <c r="AH19" i="3" s="1"/>
  <c r="AI18" i="3"/>
  <c r="AI19" i="3" s="1"/>
  <c r="AJ18" i="3"/>
  <c r="AJ19" i="3" s="1"/>
  <c r="AK18" i="3"/>
  <c r="AK19" i="3" s="1"/>
  <c r="AL18" i="3"/>
  <c r="AL19" i="3" s="1"/>
  <c r="AM18" i="3"/>
  <c r="AM19" i="3" s="1"/>
  <c r="AN18" i="3"/>
  <c r="AN19" i="3" s="1"/>
  <c r="AO18" i="3"/>
  <c r="AO19" i="3" s="1"/>
  <c r="AP18" i="3"/>
  <c r="AP19" i="3" s="1"/>
  <c r="AQ18" i="3"/>
  <c r="AQ19" i="3" s="1"/>
  <c r="AR18" i="3"/>
  <c r="AR19" i="3" s="1"/>
  <c r="AS18" i="3"/>
  <c r="AS19" i="3" s="1"/>
  <c r="AT18" i="3"/>
  <c r="AT19" i="3" s="1"/>
  <c r="AU18" i="3"/>
  <c r="AU19" i="3" s="1"/>
  <c r="AV18" i="3"/>
  <c r="AV19" i="3" s="1"/>
  <c r="AW18" i="3"/>
  <c r="AW19" i="3" s="1"/>
  <c r="AX18" i="3"/>
  <c r="AX19" i="3" s="1"/>
  <c r="AY18" i="3"/>
  <c r="AY19" i="3" s="1"/>
  <c r="AZ18" i="3"/>
  <c r="AZ19" i="3" s="1"/>
  <c r="BA18" i="3"/>
  <c r="BA19" i="3" s="1"/>
  <c r="BB18" i="3"/>
  <c r="BB19" i="3" s="1"/>
  <c r="BC18" i="3"/>
  <c r="BC19" i="3" s="1"/>
  <c r="BD18" i="3"/>
  <c r="BD19" i="3" s="1"/>
  <c r="BE18" i="3"/>
  <c r="BE19" i="3" s="1"/>
  <c r="BF18" i="3"/>
  <c r="BF19" i="3" s="1"/>
  <c r="BG18" i="3"/>
  <c r="BG19" i="3" s="1"/>
  <c r="BH18" i="3"/>
  <c r="BH19" i="3" s="1"/>
  <c r="BI18" i="3"/>
  <c r="BI19" i="3" s="1"/>
  <c r="BJ18" i="3"/>
  <c r="BJ19" i="3" s="1"/>
  <c r="BK18" i="3"/>
  <c r="BK19" i="3" s="1"/>
  <c r="BL18" i="3"/>
  <c r="BL19" i="3" s="1"/>
  <c r="BM18" i="3"/>
  <c r="BM19" i="3" s="1"/>
  <c r="BN18" i="3"/>
  <c r="BN19" i="3" s="1"/>
  <c r="BO18" i="3"/>
  <c r="BO19" i="3" s="1"/>
  <c r="BP18" i="3"/>
  <c r="BP19" i="3" s="1"/>
  <c r="BQ18" i="3"/>
  <c r="BQ19" i="3" s="1"/>
  <c r="BR18" i="3"/>
  <c r="BR19" i="3" s="1"/>
  <c r="BS18" i="3"/>
  <c r="BS19" i="3" s="1"/>
  <c r="BT18" i="3"/>
  <c r="BT19" i="3" s="1"/>
  <c r="BU18" i="3"/>
  <c r="BU19" i="3" s="1"/>
  <c r="BV18" i="3"/>
  <c r="BV19" i="3" s="1"/>
  <c r="BW18" i="3"/>
  <c r="BW19" i="3" s="1"/>
  <c r="BX18" i="3"/>
  <c r="BX19" i="3" s="1"/>
  <c r="BY18" i="3"/>
  <c r="BY19" i="3" s="1"/>
  <c r="BZ18" i="3"/>
  <c r="BZ19" i="3" s="1"/>
  <c r="CA18" i="3"/>
  <c r="CA19" i="3" s="1"/>
  <c r="CB18" i="3"/>
  <c r="CB19" i="3" s="1"/>
  <c r="CC18" i="3"/>
  <c r="CC19" i="3" s="1"/>
  <c r="CD18" i="3"/>
  <c r="CD19" i="3" s="1"/>
  <c r="CE18" i="3"/>
  <c r="CE19" i="3" s="1"/>
  <c r="CF18" i="3"/>
  <c r="CF19" i="3" s="1"/>
  <c r="CG18" i="3"/>
  <c r="CG19" i="3" s="1"/>
  <c r="CH18" i="3"/>
  <c r="CH19" i="3" s="1"/>
  <c r="CI18" i="3"/>
  <c r="CI19" i="3" s="1"/>
  <c r="CJ18" i="3"/>
  <c r="CJ19" i="3" s="1"/>
  <c r="CK18" i="3"/>
  <c r="CK19" i="3" s="1"/>
  <c r="CL18" i="3"/>
  <c r="CL19" i="3" s="1"/>
  <c r="CM18" i="3"/>
  <c r="CM19" i="3" s="1"/>
  <c r="CN18" i="3"/>
  <c r="CN19" i="3" s="1"/>
  <c r="CO18" i="3"/>
  <c r="CO19" i="3" s="1"/>
  <c r="CP18" i="3"/>
  <c r="CP19" i="3" s="1"/>
  <c r="CQ18" i="3"/>
  <c r="CQ19" i="3" s="1"/>
  <c r="CR18" i="3"/>
  <c r="CR19" i="3" s="1"/>
  <c r="CS18" i="3"/>
  <c r="CS19" i="3" s="1"/>
  <c r="CT18" i="3"/>
  <c r="CT19" i="3" s="1"/>
  <c r="CU18" i="3"/>
  <c r="CU19" i="3" s="1"/>
  <c r="CV18" i="3"/>
  <c r="CV19" i="3" s="1"/>
  <c r="CW18" i="3"/>
  <c r="CW19" i="3" s="1"/>
  <c r="CX18" i="3"/>
  <c r="CX19" i="3" s="1"/>
  <c r="CY18" i="3"/>
  <c r="CY19" i="3" s="1"/>
  <c r="CZ18" i="3"/>
  <c r="CZ19" i="3" s="1"/>
  <c r="DA18" i="3"/>
  <c r="DA19" i="3" s="1"/>
  <c r="DB18" i="3"/>
  <c r="DB19" i="3" s="1"/>
  <c r="DC18" i="3"/>
  <c r="DC19" i="3" s="1"/>
  <c r="DD18" i="3"/>
  <c r="DD19" i="3" s="1"/>
  <c r="DE18" i="3"/>
  <c r="DE19" i="3" s="1"/>
  <c r="DF18" i="3"/>
  <c r="DF19" i="3" s="1"/>
  <c r="DG18" i="3"/>
  <c r="DG19" i="3" s="1"/>
  <c r="DH18" i="3"/>
  <c r="DH19" i="3" s="1"/>
  <c r="DI18" i="3"/>
  <c r="DI19" i="3" s="1"/>
  <c r="DJ18" i="3"/>
  <c r="DJ19" i="3" s="1"/>
  <c r="DK18" i="3"/>
  <c r="DK19" i="3" s="1"/>
  <c r="DL18" i="3"/>
  <c r="DL19" i="3" s="1"/>
  <c r="DM18" i="3"/>
  <c r="DM19" i="3" s="1"/>
  <c r="DN18" i="3"/>
  <c r="DN19" i="3" s="1"/>
  <c r="DO18" i="3"/>
  <c r="DO19" i="3" s="1"/>
  <c r="DP18" i="3"/>
  <c r="DP19" i="3" s="1"/>
  <c r="DQ18" i="3"/>
  <c r="DQ19" i="3" s="1"/>
  <c r="DR18" i="3"/>
  <c r="DR19" i="3" s="1"/>
  <c r="DS18" i="3"/>
  <c r="DS19" i="3" s="1"/>
  <c r="DT18" i="3"/>
  <c r="DT19" i="3" s="1"/>
  <c r="DU18" i="3"/>
  <c r="DU19" i="3" s="1"/>
  <c r="DV18" i="3"/>
  <c r="DV19" i="3" s="1"/>
  <c r="DW18" i="3"/>
  <c r="DW19" i="3" s="1"/>
  <c r="DX18" i="3"/>
  <c r="DX19" i="3" s="1"/>
  <c r="DY18" i="3"/>
  <c r="DY19" i="3" s="1"/>
  <c r="DZ18" i="3"/>
  <c r="DZ19" i="3" s="1"/>
  <c r="EA18" i="3"/>
  <c r="EA19" i="3" s="1"/>
  <c r="EB18" i="3"/>
  <c r="EB19" i="3" s="1"/>
  <c r="EC18" i="3"/>
  <c r="EC19" i="3" s="1"/>
  <c r="ED18" i="3"/>
  <c r="ED19" i="3" s="1"/>
  <c r="EE18" i="3"/>
  <c r="EE19" i="3" s="1"/>
  <c r="EF18" i="3"/>
  <c r="EF19" i="3" s="1"/>
  <c r="EG18" i="3"/>
  <c r="EG19" i="3" s="1"/>
  <c r="EH18" i="3"/>
  <c r="EH19" i="3" s="1"/>
  <c r="EI18" i="3"/>
  <c r="EI19" i="3" s="1"/>
  <c r="EJ18" i="3"/>
  <c r="EJ19" i="3" s="1"/>
  <c r="EK18" i="3"/>
  <c r="EK19" i="3" s="1"/>
  <c r="EL18" i="3"/>
  <c r="EL19" i="3" s="1"/>
  <c r="EM18" i="3"/>
  <c r="EM19" i="3" s="1"/>
  <c r="EN18" i="3"/>
  <c r="EN19" i="3" s="1"/>
  <c r="EO18" i="3"/>
  <c r="EO19" i="3" s="1"/>
  <c r="EP18" i="3"/>
  <c r="EP19" i="3" s="1"/>
  <c r="EQ18" i="3"/>
  <c r="EQ19" i="3" s="1"/>
  <c r="ER18" i="3"/>
  <c r="ER19" i="3" s="1"/>
  <c r="ES18" i="3"/>
  <c r="ES19" i="3" s="1"/>
  <c r="ET18" i="3"/>
  <c r="ET19" i="3" s="1"/>
  <c r="EU18" i="3"/>
  <c r="EU19" i="3" s="1"/>
  <c r="EV18" i="3"/>
  <c r="EV19" i="3" s="1"/>
  <c r="EW18" i="3"/>
  <c r="EW19" i="3" s="1"/>
  <c r="EX18" i="3"/>
  <c r="EX19" i="3" s="1"/>
  <c r="EY18" i="3"/>
  <c r="EY19" i="3" s="1"/>
  <c r="EZ18" i="3"/>
  <c r="EZ19" i="3" s="1"/>
  <c r="FA18" i="3"/>
  <c r="FA19" i="3" s="1"/>
  <c r="FB18" i="3"/>
  <c r="FB19" i="3" s="1"/>
  <c r="FC18" i="3"/>
  <c r="FC19" i="3" s="1"/>
  <c r="FD18" i="3"/>
  <c r="FD19" i="3" s="1"/>
  <c r="FE18" i="3"/>
  <c r="FE19" i="3" s="1"/>
  <c r="FF18" i="3"/>
  <c r="FF19" i="3" s="1"/>
  <c r="FG18" i="3"/>
  <c r="FG19" i="3" s="1"/>
  <c r="FH18" i="3"/>
  <c r="FH19" i="3" s="1"/>
  <c r="FI18" i="3"/>
  <c r="FI19" i="3" s="1"/>
  <c r="FJ18" i="3"/>
  <c r="FJ19" i="3" s="1"/>
  <c r="FK18" i="3"/>
  <c r="FK19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42" i="3" l="1"/>
  <c r="D42" i="3" s="1"/>
  <c r="E41" i="3"/>
  <c r="D41" i="3" s="1"/>
  <c r="E40" i="3"/>
  <c r="D40" i="3" s="1"/>
  <c r="M36" i="3"/>
  <c r="M37" i="3"/>
  <c r="L37" i="3" s="1"/>
  <c r="M38" i="3"/>
  <c r="L38" i="3" s="1"/>
  <c r="K36" i="3"/>
  <c r="J36" i="3" s="1"/>
  <c r="K37" i="3"/>
  <c r="K38" i="3"/>
  <c r="J38" i="3" s="1"/>
  <c r="I36" i="3"/>
  <c r="I37" i="3"/>
  <c r="H37" i="3" s="1"/>
  <c r="I38" i="3"/>
  <c r="H38" i="3" s="1"/>
  <c r="G36" i="3"/>
  <c r="F36" i="3" s="1"/>
  <c r="G37" i="3"/>
  <c r="G38" i="3"/>
  <c r="F38" i="3" s="1"/>
  <c r="E36" i="3"/>
  <c r="E37" i="3"/>
  <c r="D37" i="3" s="1"/>
  <c r="E38" i="3"/>
  <c r="D38" i="3" s="1"/>
  <c r="E31" i="3"/>
  <c r="D31" i="3" s="1"/>
  <c r="E32" i="3"/>
  <c r="D32" i="3" s="1"/>
  <c r="E33" i="3"/>
  <c r="I27" i="3"/>
  <c r="I28" i="3"/>
  <c r="H28" i="3" s="1"/>
  <c r="I29" i="3"/>
  <c r="H29" i="3" s="1"/>
  <c r="G27" i="3"/>
  <c r="F27" i="3" s="1"/>
  <c r="G28" i="3"/>
  <c r="G29" i="3"/>
  <c r="F29" i="3" s="1"/>
  <c r="E27" i="3"/>
  <c r="E28" i="3"/>
  <c r="D28" i="3" s="1"/>
  <c r="E29" i="3"/>
  <c r="D29" i="3" s="1"/>
  <c r="E22" i="3"/>
  <c r="D22" i="3" s="1"/>
  <c r="E23" i="3"/>
  <c r="D23" i="3" s="1"/>
  <c r="E24" i="3"/>
  <c r="D24" i="3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43" i="3" l="1"/>
  <c r="E43" i="3"/>
  <c r="M39" i="3"/>
  <c r="L36" i="3"/>
  <c r="L39" i="3" s="1"/>
  <c r="K39" i="3"/>
  <c r="J37" i="3"/>
  <c r="J39" i="3" s="1"/>
  <c r="I39" i="3"/>
  <c r="H36" i="3"/>
  <c r="H39" i="3" s="1"/>
  <c r="G39" i="3"/>
  <c r="F37" i="3"/>
  <c r="F39" i="3" s="1"/>
  <c r="E34" i="3"/>
  <c r="D33" i="3"/>
  <c r="D34" i="3" s="1"/>
  <c r="E39" i="3"/>
  <c r="D36" i="3"/>
  <c r="D39" i="3" s="1"/>
  <c r="I30" i="3"/>
  <c r="H27" i="3"/>
  <c r="H30" i="3" s="1"/>
  <c r="G30" i="3"/>
  <c r="F28" i="3"/>
  <c r="F30" i="3" s="1"/>
  <c r="D25" i="3"/>
  <c r="E25" i="3"/>
  <c r="E30" i="3"/>
  <c r="D27" i="3"/>
  <c r="D30" i="3" s="1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BT18" i="4" l="1"/>
  <c r="BT19" i="4" s="1"/>
  <c r="BU18" i="4"/>
  <c r="BU19" i="4" s="1"/>
  <c r="BV18" i="4"/>
  <c r="BV19" i="4" s="1"/>
  <c r="D18" i="4" l="1"/>
  <c r="D19" i="4" s="1"/>
  <c r="E18" i="4"/>
  <c r="E19" i="4" s="1"/>
  <c r="F18" i="4"/>
  <c r="F19" i="4" s="1"/>
  <c r="G18" i="4"/>
  <c r="G19" i="4" s="1"/>
  <c r="H18" i="4"/>
  <c r="H19" i="4" s="1"/>
  <c r="I18" i="4"/>
  <c r="I19" i="4" s="1"/>
  <c r="J18" i="4"/>
  <c r="J19" i="4" s="1"/>
  <c r="K18" i="4"/>
  <c r="K19" i="4" s="1"/>
  <c r="L18" i="4"/>
  <c r="L19" i="4" s="1"/>
  <c r="M18" i="4"/>
  <c r="M19" i="4" s="1"/>
  <c r="N18" i="4"/>
  <c r="N19" i="4" s="1"/>
  <c r="O18" i="4"/>
  <c r="O19" i="4" s="1"/>
  <c r="P18" i="4"/>
  <c r="P19" i="4" s="1"/>
  <c r="Q18" i="4"/>
  <c r="Q19" i="4" s="1"/>
  <c r="R18" i="4"/>
  <c r="R19" i="4" s="1"/>
  <c r="S18" i="4"/>
  <c r="S19" i="4" s="1"/>
  <c r="T18" i="4"/>
  <c r="T19" i="4" s="1"/>
  <c r="U18" i="4"/>
  <c r="U19" i="4" s="1"/>
  <c r="V18" i="4"/>
  <c r="V19" i="4" s="1"/>
  <c r="W18" i="4"/>
  <c r="W19" i="4" s="1"/>
  <c r="X18" i="4"/>
  <c r="X19" i="4" s="1"/>
  <c r="Y18" i="4"/>
  <c r="Y19" i="4" s="1"/>
  <c r="Z18" i="4"/>
  <c r="Z19" i="4" s="1"/>
  <c r="AA18" i="4"/>
  <c r="AA19" i="4" s="1"/>
  <c r="AB18" i="4"/>
  <c r="AB19" i="4" s="1"/>
  <c r="AC18" i="4"/>
  <c r="AC19" i="4" s="1"/>
  <c r="AD18" i="4"/>
  <c r="AD19" i="4" s="1"/>
  <c r="AE18" i="4"/>
  <c r="AE19" i="4" s="1"/>
  <c r="AF18" i="4"/>
  <c r="AF19" i="4" s="1"/>
  <c r="AG18" i="4"/>
  <c r="AG19" i="4" s="1"/>
  <c r="AH18" i="4"/>
  <c r="AH19" i="4" s="1"/>
  <c r="AI18" i="4"/>
  <c r="AI19" i="4" s="1"/>
  <c r="AJ18" i="4"/>
  <c r="AJ19" i="4" s="1"/>
  <c r="AK18" i="4"/>
  <c r="AK19" i="4" s="1"/>
  <c r="AL18" i="4"/>
  <c r="AL19" i="4" s="1"/>
  <c r="AM18" i="4"/>
  <c r="AM19" i="4" s="1"/>
  <c r="AN18" i="4"/>
  <c r="AN19" i="4" s="1"/>
  <c r="AO18" i="4"/>
  <c r="AO19" i="4" s="1"/>
  <c r="AP18" i="4"/>
  <c r="AP19" i="4" s="1"/>
  <c r="AQ18" i="4"/>
  <c r="AQ19" i="4" s="1"/>
  <c r="AR18" i="4"/>
  <c r="AR19" i="4" s="1"/>
  <c r="AS18" i="4"/>
  <c r="AS19" i="4" s="1"/>
  <c r="AT18" i="4"/>
  <c r="AT19" i="4" s="1"/>
  <c r="AU18" i="4"/>
  <c r="AU19" i="4" s="1"/>
  <c r="AV18" i="4"/>
  <c r="AV19" i="4" s="1"/>
  <c r="AW18" i="4"/>
  <c r="AW19" i="4" s="1"/>
  <c r="AX18" i="4"/>
  <c r="AX19" i="4" s="1"/>
  <c r="AY18" i="4"/>
  <c r="AY19" i="4" s="1"/>
  <c r="AZ18" i="4"/>
  <c r="AZ19" i="4" s="1"/>
  <c r="BA18" i="4"/>
  <c r="BA19" i="4" s="1"/>
  <c r="BB18" i="4"/>
  <c r="BB19" i="4" s="1"/>
  <c r="BC18" i="4"/>
  <c r="BC19" i="4" s="1"/>
  <c r="BD18" i="4"/>
  <c r="BD19" i="4" s="1"/>
  <c r="BE18" i="4"/>
  <c r="BE19" i="4" s="1"/>
  <c r="BF18" i="4"/>
  <c r="BF19" i="4" s="1"/>
  <c r="BG18" i="4"/>
  <c r="BG19" i="4" s="1"/>
  <c r="BH18" i="4"/>
  <c r="BH19" i="4" s="1"/>
  <c r="BI18" i="4"/>
  <c r="BI19" i="4" s="1"/>
  <c r="BJ18" i="4"/>
  <c r="BJ19" i="4" s="1"/>
  <c r="BK18" i="4"/>
  <c r="BK19" i="4" s="1"/>
  <c r="BL18" i="4"/>
  <c r="BL19" i="4" s="1"/>
  <c r="BM18" i="4"/>
  <c r="BM19" i="4" s="1"/>
  <c r="BN18" i="4"/>
  <c r="BN19" i="4" s="1"/>
  <c r="BO18" i="4"/>
  <c r="BO19" i="4" s="1"/>
  <c r="BP18" i="4"/>
  <c r="BP19" i="4" s="1"/>
  <c r="BQ18" i="4"/>
  <c r="BQ19" i="4" s="1"/>
  <c r="BR18" i="4"/>
  <c r="BR19" i="4" s="1"/>
  <c r="BS18" i="4"/>
  <c r="BS19" i="4" s="1"/>
  <c r="BW18" i="4"/>
  <c r="BW19" i="4" s="1"/>
  <c r="BX18" i="4"/>
  <c r="BX19" i="4" s="1"/>
  <c r="BY18" i="4"/>
  <c r="BY19" i="4" s="1"/>
  <c r="BZ18" i="4"/>
  <c r="BZ19" i="4" s="1"/>
  <c r="CA18" i="4"/>
  <c r="CA19" i="4" s="1"/>
  <c r="CB18" i="4"/>
  <c r="CB19" i="4" s="1"/>
  <c r="CC18" i="4"/>
  <c r="CC19" i="4" s="1"/>
  <c r="CD18" i="4"/>
  <c r="CD19" i="4" s="1"/>
  <c r="CE18" i="4"/>
  <c r="CE19" i="4" s="1"/>
  <c r="CF18" i="4"/>
  <c r="CF19" i="4" s="1"/>
  <c r="CG18" i="4"/>
  <c r="CG19" i="4" s="1"/>
  <c r="CH18" i="4"/>
  <c r="CH19" i="4" s="1"/>
  <c r="CI18" i="4"/>
  <c r="CI19" i="4" s="1"/>
  <c r="CJ18" i="4"/>
  <c r="CJ19" i="4" s="1"/>
  <c r="CK18" i="4"/>
  <c r="CK19" i="4" s="1"/>
  <c r="CL18" i="4"/>
  <c r="CL19" i="4" s="1"/>
  <c r="CM18" i="4"/>
  <c r="CM19" i="4" s="1"/>
  <c r="CN18" i="4"/>
  <c r="CN19" i="4" s="1"/>
  <c r="CO18" i="4"/>
  <c r="CO19" i="4" s="1"/>
  <c r="CP18" i="4"/>
  <c r="CP19" i="4" s="1"/>
  <c r="CQ18" i="4"/>
  <c r="CQ19" i="4" s="1"/>
  <c r="CR18" i="4"/>
  <c r="CR19" i="4" s="1"/>
  <c r="CS18" i="4"/>
  <c r="CS19" i="4" s="1"/>
  <c r="CT18" i="4"/>
  <c r="CT19" i="4" s="1"/>
  <c r="CU18" i="4"/>
  <c r="CU19" i="4" s="1"/>
  <c r="CV18" i="4"/>
  <c r="CV19" i="4" s="1"/>
  <c r="CW18" i="4"/>
  <c r="CW19" i="4" s="1"/>
  <c r="CX18" i="4"/>
  <c r="CX19" i="4" s="1"/>
  <c r="CY18" i="4"/>
  <c r="CY19" i="4" s="1"/>
  <c r="CZ18" i="4"/>
  <c r="CZ19" i="4" s="1"/>
  <c r="DA18" i="4"/>
  <c r="DA19" i="4" s="1"/>
  <c r="DB18" i="4"/>
  <c r="DB19" i="4" s="1"/>
  <c r="DC18" i="4"/>
  <c r="DC19" i="4" s="1"/>
  <c r="DD18" i="4"/>
  <c r="DD19" i="4" s="1"/>
  <c r="DE18" i="4"/>
  <c r="DE19" i="4" s="1"/>
  <c r="DF18" i="4"/>
  <c r="DF19" i="4" s="1"/>
  <c r="DG18" i="4"/>
  <c r="DG19" i="4" s="1"/>
  <c r="DH18" i="4"/>
  <c r="DH19" i="4" s="1"/>
  <c r="DI18" i="4"/>
  <c r="DI19" i="4" s="1"/>
  <c r="DJ18" i="4"/>
  <c r="DJ19" i="4" s="1"/>
  <c r="DK18" i="4"/>
  <c r="DK19" i="4" s="1"/>
  <c r="DL18" i="4"/>
  <c r="DL19" i="4" s="1"/>
  <c r="DM18" i="4"/>
  <c r="DM19" i="4" s="1"/>
  <c r="DN18" i="4"/>
  <c r="DN19" i="4" s="1"/>
  <c r="DO18" i="4"/>
  <c r="DO19" i="4" s="1"/>
  <c r="DP18" i="4"/>
  <c r="DP19" i="4" s="1"/>
  <c r="DQ18" i="4"/>
  <c r="DQ19" i="4" s="1"/>
  <c r="DR18" i="4"/>
  <c r="DR19" i="4" s="1"/>
  <c r="DS18" i="4"/>
  <c r="DS19" i="4" s="1"/>
  <c r="DT18" i="4"/>
  <c r="DT19" i="4" s="1"/>
  <c r="DU18" i="4"/>
  <c r="DU19" i="4" s="1"/>
  <c r="DV18" i="4"/>
  <c r="DV19" i="4" s="1"/>
  <c r="DW18" i="4"/>
  <c r="DW19" i="4" s="1"/>
  <c r="DX18" i="4"/>
  <c r="DX19" i="4" s="1"/>
  <c r="DY18" i="4"/>
  <c r="DY19" i="4" s="1"/>
  <c r="DZ18" i="4"/>
  <c r="DZ19" i="4" s="1"/>
  <c r="EA18" i="4"/>
  <c r="EA19" i="4" s="1"/>
  <c r="EB18" i="4"/>
  <c r="EB19" i="4" s="1"/>
  <c r="EC18" i="4"/>
  <c r="EC19" i="4" s="1"/>
  <c r="ED18" i="4"/>
  <c r="ED19" i="4" s="1"/>
  <c r="EE18" i="4"/>
  <c r="EE19" i="4" s="1"/>
  <c r="EF18" i="4"/>
  <c r="EF19" i="4" s="1"/>
  <c r="EG18" i="4"/>
  <c r="EG19" i="4" s="1"/>
  <c r="EH18" i="4"/>
  <c r="EH19" i="4" s="1"/>
  <c r="EI18" i="4"/>
  <c r="EI19" i="4" s="1"/>
  <c r="EJ18" i="4"/>
  <c r="EJ19" i="4" s="1"/>
  <c r="EK18" i="4"/>
  <c r="EK19" i="4" s="1"/>
  <c r="EL18" i="4"/>
  <c r="EL19" i="4" s="1"/>
  <c r="EM18" i="4"/>
  <c r="EM19" i="4" s="1"/>
  <c r="EN18" i="4"/>
  <c r="EN19" i="4" s="1"/>
  <c r="EO18" i="4"/>
  <c r="EO19" i="4" s="1"/>
  <c r="EP18" i="4"/>
  <c r="EP19" i="4" s="1"/>
  <c r="EQ18" i="4"/>
  <c r="EQ19" i="4" s="1"/>
  <c r="ER18" i="4"/>
  <c r="ER19" i="4" s="1"/>
  <c r="ES18" i="4"/>
  <c r="ES19" i="4" s="1"/>
  <c r="ET18" i="4"/>
  <c r="ET19" i="4" s="1"/>
  <c r="EU18" i="4"/>
  <c r="EU19" i="4" s="1"/>
  <c r="EV18" i="4"/>
  <c r="EV19" i="4" s="1"/>
  <c r="EW18" i="4"/>
  <c r="EW19" i="4" s="1"/>
  <c r="EX18" i="4"/>
  <c r="EX19" i="4" s="1"/>
  <c r="EY18" i="4"/>
  <c r="EY19" i="4" s="1"/>
  <c r="EZ18" i="4"/>
  <c r="EZ19" i="4" s="1"/>
  <c r="FA18" i="4"/>
  <c r="FA19" i="4" s="1"/>
  <c r="FB18" i="4"/>
  <c r="FB19" i="4" s="1"/>
  <c r="FC18" i="4"/>
  <c r="FC19" i="4" s="1"/>
  <c r="FD18" i="4"/>
  <c r="FD19" i="4" s="1"/>
  <c r="FE18" i="4"/>
  <c r="FE19" i="4" s="1"/>
  <c r="FF18" i="4"/>
  <c r="FF19" i="4" s="1"/>
  <c r="FG18" i="4"/>
  <c r="FG19" i="4" s="1"/>
  <c r="FH18" i="4"/>
  <c r="FH19" i="4" s="1"/>
  <c r="FI18" i="4"/>
  <c r="FI19" i="4" s="1"/>
  <c r="FJ18" i="4"/>
  <c r="FJ19" i="4" s="1"/>
  <c r="FK18" i="4"/>
  <c r="FK19" i="4" s="1"/>
  <c r="FL18" i="4"/>
  <c r="FL19" i="4" s="1"/>
  <c r="FM18" i="4"/>
  <c r="FM19" i="4" s="1"/>
  <c r="FN18" i="4"/>
  <c r="FN19" i="4" s="1"/>
  <c r="FO18" i="4"/>
  <c r="FO19" i="4" s="1"/>
  <c r="FP18" i="4"/>
  <c r="FP19" i="4" s="1"/>
  <c r="FQ18" i="4"/>
  <c r="FQ19" i="4" s="1"/>
  <c r="FR18" i="4"/>
  <c r="FR19" i="4" s="1"/>
  <c r="FS18" i="4"/>
  <c r="FS19" i="4" s="1"/>
  <c r="FT18" i="4"/>
  <c r="FT19" i="4" s="1"/>
  <c r="FU18" i="4"/>
  <c r="FU19" i="4" s="1"/>
  <c r="FV18" i="4"/>
  <c r="FV19" i="4" s="1"/>
  <c r="FW18" i="4"/>
  <c r="FW19" i="4" s="1"/>
  <c r="FX18" i="4"/>
  <c r="FX19" i="4" s="1"/>
  <c r="FY18" i="4"/>
  <c r="FY19" i="4" s="1"/>
  <c r="FZ18" i="4"/>
  <c r="FZ19" i="4" s="1"/>
  <c r="GA18" i="4"/>
  <c r="GA19" i="4" s="1"/>
  <c r="GB18" i="4"/>
  <c r="GB19" i="4" s="1"/>
  <c r="GC18" i="4"/>
  <c r="GC19" i="4" s="1"/>
  <c r="GD18" i="4"/>
  <c r="GD19" i="4" s="1"/>
  <c r="GE18" i="4"/>
  <c r="GE19" i="4" s="1"/>
  <c r="GF18" i="4"/>
  <c r="GF19" i="4" s="1"/>
  <c r="GG18" i="4"/>
  <c r="GG19" i="4" s="1"/>
  <c r="GH18" i="4"/>
  <c r="GH19" i="4" s="1"/>
  <c r="GI18" i="4"/>
  <c r="GI19" i="4" s="1"/>
  <c r="GJ18" i="4"/>
  <c r="GJ19" i="4" s="1"/>
  <c r="GK18" i="4"/>
  <c r="GK19" i="4" s="1"/>
  <c r="GL18" i="4"/>
  <c r="GL19" i="4" s="1"/>
  <c r="GM18" i="4"/>
  <c r="GM19" i="4" s="1"/>
  <c r="GN18" i="4"/>
  <c r="GN19" i="4" s="1"/>
  <c r="GO18" i="4"/>
  <c r="GO19" i="4" s="1"/>
  <c r="GP18" i="4"/>
  <c r="GP19" i="4" s="1"/>
  <c r="GQ18" i="4"/>
  <c r="GQ19" i="4" s="1"/>
  <c r="GR18" i="4"/>
  <c r="GR19" i="4" s="1"/>
  <c r="C18" i="4"/>
  <c r="C19" i="4" s="1"/>
  <c r="E40" i="4" l="1"/>
  <c r="E42" i="4"/>
  <c r="D42" i="4" s="1"/>
  <c r="E41" i="4"/>
  <c r="D41" i="4" s="1"/>
  <c r="M36" i="4"/>
  <c r="M37" i="4"/>
  <c r="L37" i="4" s="1"/>
  <c r="M38" i="4"/>
  <c r="L38" i="4" s="1"/>
  <c r="K36" i="4"/>
  <c r="K37" i="4"/>
  <c r="J37" i="4" s="1"/>
  <c r="K38" i="4"/>
  <c r="J38" i="4" s="1"/>
  <c r="I36" i="4"/>
  <c r="I37" i="4"/>
  <c r="H37" i="4" s="1"/>
  <c r="I38" i="4"/>
  <c r="H38" i="4" s="1"/>
  <c r="G36" i="4"/>
  <c r="G37" i="4"/>
  <c r="F37" i="4" s="1"/>
  <c r="G38" i="4"/>
  <c r="F38" i="4" s="1"/>
  <c r="E36" i="4"/>
  <c r="E37" i="4"/>
  <c r="D37" i="4" s="1"/>
  <c r="E38" i="4"/>
  <c r="D38" i="4" s="1"/>
  <c r="E31" i="4"/>
  <c r="E32" i="4"/>
  <c r="D32" i="4" s="1"/>
  <c r="E33" i="4"/>
  <c r="D33" i="4" s="1"/>
  <c r="I27" i="4"/>
  <c r="I28" i="4"/>
  <c r="H28" i="4" s="1"/>
  <c r="I29" i="4"/>
  <c r="H29" i="4" s="1"/>
  <c r="G27" i="4"/>
  <c r="G28" i="4"/>
  <c r="F28" i="4" s="1"/>
  <c r="G29" i="4"/>
  <c r="F29" i="4" s="1"/>
  <c r="E27" i="4"/>
  <c r="E28" i="4"/>
  <c r="D28" i="4" s="1"/>
  <c r="E29" i="4"/>
  <c r="D29" i="4" s="1"/>
  <c r="E22" i="4"/>
  <c r="D22" i="4" s="1"/>
  <c r="E23" i="4"/>
  <c r="D23" i="4" s="1"/>
  <c r="E24" i="4"/>
  <c r="D24" i="4" s="1"/>
  <c r="D40" i="4" l="1"/>
  <c r="D43" i="4" s="1"/>
  <c r="E43" i="4"/>
  <c r="L36" i="4"/>
  <c r="L39" i="4" s="1"/>
  <c r="M39" i="4"/>
  <c r="J36" i="4"/>
  <c r="J39" i="4" s="1"/>
  <c r="K39" i="4"/>
  <c r="H36" i="4"/>
  <c r="H39" i="4" s="1"/>
  <c r="I39" i="4"/>
  <c r="F36" i="4"/>
  <c r="F39" i="4" s="1"/>
  <c r="G39" i="4"/>
  <c r="D36" i="4"/>
  <c r="D39" i="4" s="1"/>
  <c r="E39" i="4"/>
  <c r="D31" i="4"/>
  <c r="D34" i="4" s="1"/>
  <c r="E34" i="4"/>
  <c r="H27" i="4"/>
  <c r="H30" i="4" s="1"/>
  <c r="I30" i="4"/>
  <c r="F27" i="4"/>
  <c r="F30" i="4" s="1"/>
  <c r="G30" i="4"/>
  <c r="D25" i="4"/>
  <c r="E25" i="4"/>
  <c r="D27" i="4"/>
  <c r="D30" i="4" s="1"/>
  <c r="E30" i="4"/>
</calcChain>
</file>

<file path=xl/sharedStrings.xml><?xml version="1.0" encoding="utf-8"?>
<sst xmlns="http://schemas.openxmlformats.org/spreadsheetml/2006/main" count="1524" uniqueCount="1224">
  <si>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</si>
  <si>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</si>
  <si>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</si>
  <si>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</si>
  <si>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</si>
  <si>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</si>
  <si>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</si>
  <si>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</si>
  <si>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</si>
  <si>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</si>
  <si>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</si>
  <si>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</si>
  <si>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</si>
  <si>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</si>
  <si>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</si>
  <si>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</si>
  <si>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</si>
  <si>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</si>
  <si>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</si>
  <si>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</si>
  <si>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</si>
  <si>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</si>
  <si>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</si>
  <si>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</si>
  <si>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</si>
  <si>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</si>
  <si>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</si>
  <si>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</si>
  <si>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</si>
  <si>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</si>
  <si>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</si>
  <si>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</si>
  <si>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</si>
  <si>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</si>
  <si>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</si>
  <si>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</si>
  <si>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</si>
  <si>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</si>
  <si>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</si>
  <si>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</si>
  <si>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</si>
  <si>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</si>
  <si>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</si>
  <si>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</si>
  <si>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</si>
  <si>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</si>
  <si>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</si>
  <si>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</si>
  <si>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</si>
  <si>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</si>
  <si>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</si>
  <si>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</si>
  <si>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</si>
  <si>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</si>
  <si>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</si>
  <si>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</si>
  <si>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</si>
  <si>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</si>
  <si>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</si>
  <si>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</si>
  <si>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</si>
  <si>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</si>
  <si>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</si>
  <si>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</si>
  <si>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</si>
  <si>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</si>
  <si>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</si>
  <si>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</si>
  <si>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</si>
  <si>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</si>
  <si>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</si>
  <si>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</si>
  <si>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</si>
  <si>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</si>
  <si>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</si>
  <si>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</si>
  <si>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</si>
  <si>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</si>
  <si>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</si>
  <si>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</si>
  <si>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</si>
  <si>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</si>
  <si>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</si>
  <si>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</si>
  <si>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</si>
  <si>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</si>
  <si>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</si>
  <si>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</si>
  <si>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</si>
  <si>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</si>
  <si>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</si>
  <si>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</si>
  <si>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</si>
  <si>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</si>
  <si>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</si>
  <si>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</si>
  <si>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</si>
  <si>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</si>
  <si>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</si>
  <si>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</si>
  <si>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</si>
  <si>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</si>
  <si>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</si>
  <si>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</si>
  <si>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</si>
  <si>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</si>
  <si>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</si>
  <si>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</si>
  <si>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</si>
  <si>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</si>
  <si>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</si>
  <si>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</si>
  <si>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</si>
  <si>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</si>
  <si>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</si>
  <si>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</si>
  <si>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</si>
  <si>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</si>
  <si>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</si>
  <si>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</si>
  <si>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</si>
  <si>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</si>
  <si>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</si>
  <si>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</si>
  <si>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</si>
  <si>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</si>
  <si>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</si>
  <si>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</si>
  <si>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</si>
  <si>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</si>
  <si>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</si>
  <si>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</si>
  <si>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</si>
  <si>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</si>
  <si>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</si>
  <si>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</si>
  <si>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</si>
  <si>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</si>
  <si>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</si>
  <si>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</si>
  <si>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</si>
  <si>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</si>
  <si>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</si>
  <si>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</si>
  <si>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</si>
  <si>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</si>
  <si>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</si>
  <si>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</si>
  <si>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</si>
  <si>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</si>
  <si>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</si>
  <si>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</si>
  <si>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</si>
  <si>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</si>
  <si>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</si>
  <si>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</si>
  <si>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</si>
  <si>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</si>
  <si>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</si>
  <si>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</si>
  <si>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</si>
  <si>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</si>
  <si>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</si>
  <si>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</si>
  <si>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</si>
  <si>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</si>
  <si>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</si>
  <si>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</si>
  <si>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</si>
  <si>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</si>
  <si>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</si>
  <si>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ішінара біледі</t>
  </si>
  <si>
    <t>зерттеуге талпынбайды</t>
  </si>
  <si>
    <t>құрастырады</t>
  </si>
  <si>
    <t>құрастыруға талпынбайды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</si>
  <si>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</si>
  <si>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</si>
  <si>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</si>
  <si>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</si>
  <si>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</si>
  <si>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</si>
  <si>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</si>
  <si>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</si>
  <si>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</si>
  <si>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</si>
  <si>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</si>
  <si>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</si>
  <si>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</si>
  <si>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</si>
  <si>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</si>
  <si>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</si>
  <si>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</si>
  <si>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</si>
  <si>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</si>
  <si>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</si>
  <si>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</si>
  <si>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</si>
  <si>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</si>
  <si>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</si>
  <si>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</si>
  <si>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</si>
  <si>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</si>
  <si>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</si>
  <si>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</si>
  <si>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</si>
  <si>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</si>
  <si>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</si>
  <si>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</si>
  <si>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</si>
  <si>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</si>
  <si>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</si>
  <si>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</si>
  <si>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</si>
  <si>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</si>
  <si>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</si>
  <si>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</si>
  <si>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</si>
  <si>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</si>
  <si>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</si>
  <si>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</si>
  <si>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</si>
  <si>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</si>
  <si>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</si>
  <si>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</si>
  <si>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</si>
  <si>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</si>
  <si>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</si>
  <si>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</si>
  <si>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</si>
  <si>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</si>
  <si>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</si>
  <si>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</si>
  <si>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</si>
  <si>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</si>
  <si>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</si>
  <si>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</si>
  <si>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</si>
  <si>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</si>
  <si>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</si>
  <si>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</si>
  <si>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</si>
  <si>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</si>
  <si>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</si>
  <si>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</si>
  <si>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</si>
  <si>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</si>
  <si>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</si>
  <si>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</si>
  <si>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</si>
  <si>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</si>
  <si>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</si>
  <si>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</si>
  <si>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</si>
  <si>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</si>
  <si>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</si>
  <si>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</si>
  <si>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</si>
  <si>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</si>
  <si>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</si>
  <si>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</si>
  <si>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</si>
  <si>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</si>
  <si>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</si>
  <si>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</si>
  <si>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</si>
  <si>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</si>
  <si>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</si>
  <si>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</si>
  <si>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</si>
  <si>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</si>
  <si>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</si>
  <si>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</si>
  <si>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</si>
  <si>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</si>
  <si>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</si>
  <si>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</si>
  <si>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</si>
  <si>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</si>
  <si>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</si>
  <si>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</si>
  <si>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</si>
  <si>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</si>
  <si>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</si>
  <si>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</si>
  <si>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</si>
  <si>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</si>
  <si>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</si>
  <si>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</si>
  <si>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</si>
  <si>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</si>
  <si>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</si>
  <si>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</si>
  <si>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</si>
  <si>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</si>
  <si>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</si>
  <si>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</si>
  <si>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</si>
  <si>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</si>
  <si>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</si>
  <si>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</si>
  <si>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</si>
  <si>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</si>
  <si>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</si>
  <si>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</si>
  <si>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</si>
  <si>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</si>
  <si>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</si>
  <si>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</si>
  <si>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</si>
  <si>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</si>
  <si>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</si>
  <si>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</si>
  <si>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</si>
  <si>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</si>
  <si>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</si>
  <si>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</si>
  <si>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</si>
  <si>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</si>
  <si>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</si>
  <si>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</si>
  <si>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</si>
  <si>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</si>
  <si>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</si>
  <si>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</si>
  <si>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</si>
  <si>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</si>
  <si>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</si>
  <si>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</si>
  <si>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</si>
  <si>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</si>
  <si>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</si>
  <si>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</si>
  <si>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</si>
  <si>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</si>
  <si>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</si>
  <si>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</si>
  <si>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</si>
  <si>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</si>
  <si>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</si>
  <si>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</si>
  <si>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</si>
  <si>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</si>
  <si>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</si>
  <si>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</si>
  <si>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</si>
  <si>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</si>
  <si>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</si>
  <si>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</si>
  <si>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</si>
  <si>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</si>
  <si>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</si>
  <si>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</si>
  <si>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</si>
  <si>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</si>
  <si>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</si>
  <si>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</si>
  <si>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</si>
  <si>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</si>
  <si>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</si>
  <si>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</si>
  <si>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</si>
  <si>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</si>
  <si>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</si>
  <si>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</si>
  <si>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</si>
  <si>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</si>
  <si>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</si>
  <si>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</si>
  <si>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</si>
  <si>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</si>
  <si>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</si>
  <si>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</si>
  <si>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</si>
  <si>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</si>
  <si>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</si>
  <si>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</si>
  <si>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</si>
  <si>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</si>
  <si>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</si>
  <si>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</si>
  <si>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</si>
  <si>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</si>
  <si>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</si>
  <si>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</si>
  <si>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</si>
  <si>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</si>
  <si>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</si>
  <si>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</si>
  <si>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</si>
  <si>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</si>
  <si>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</si>
  <si>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</si>
  <si>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</si>
  <si>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</si>
  <si>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</si>
  <si>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</si>
  <si>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</si>
  <si>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</si>
  <si>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</si>
  <si>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</si>
  <si>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</si>
  <si>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</si>
  <si>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</si>
  <si>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</si>
  <si>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</si>
  <si>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</si>
  <si>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</si>
  <si>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</si>
  <si>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</si>
  <si>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</si>
  <si>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</si>
  <si>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</si>
  <si>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</si>
  <si>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</si>
  <si>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</si>
  <si>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</si>
  <si>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</si>
  <si>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</si>
  <si>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</si>
  <si>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</si>
  <si>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</si>
  <si>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</si>
  <si>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</si>
  <si>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</si>
  <si>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</si>
  <si>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</si>
  <si>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</si>
  <si>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</si>
  <si>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</si>
  <si>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</si>
  <si>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</si>
  <si>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</si>
  <si>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</si>
  <si>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</si>
  <si>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</si>
  <si>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</si>
  <si>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</si>
  <si>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</si>
  <si>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</si>
  <si>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</si>
  <si>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</si>
  <si>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</si>
  <si>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</si>
  <si>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</si>
  <si>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</si>
  <si>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</si>
  <si>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</si>
  <si>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</si>
  <si>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</si>
  <si>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</si>
  <si>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</si>
  <si>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</si>
  <si>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</si>
  <si>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</si>
  <si>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</si>
  <si>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</si>
  <si>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</si>
  <si>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</si>
  <si>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</si>
  <si>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</si>
  <si>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</si>
  <si>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</si>
  <si>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</si>
  <si>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</si>
  <si>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</si>
  <si>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</si>
  <si>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</si>
  <si>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</si>
  <si>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</si>
  <si>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</si>
  <si>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</si>
  <si>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</si>
  <si>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</si>
  <si>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</si>
  <si>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</si>
  <si>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</si>
  <si>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</si>
  <si>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</si>
  <si>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</si>
  <si>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</si>
  <si>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</si>
  <si>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</si>
  <si>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</si>
  <si>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</si>
  <si>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</si>
  <si>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</si>
  <si>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</si>
  <si>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</si>
  <si>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</si>
  <si>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</si>
  <si>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</si>
  <si>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</si>
  <si>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</si>
  <si>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</si>
  <si>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</si>
  <si>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</si>
  <si>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</si>
  <si>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</si>
  <si>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</si>
  <si>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</si>
  <si>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</si>
  <si>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</si>
  <si>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</si>
  <si>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</si>
  <si>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</si>
  <si>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</si>
  <si>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</si>
  <si>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</si>
  <si>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</si>
  <si>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</si>
  <si>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</si>
  <si>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</si>
  <si>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</si>
  <si>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</si>
  <si>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</si>
  <si>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</si>
  <si>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</si>
  <si>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</si>
  <si>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</si>
  <si>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</si>
  <si>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</si>
  <si>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</si>
  <si>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</si>
  <si>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</si>
  <si>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</si>
  <si>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</si>
  <si>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</si>
  <si>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</si>
  <si>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</si>
  <si>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</si>
  <si>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</si>
  <si>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</si>
  <si>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</si>
  <si>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</si>
  <si>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</si>
  <si>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</si>
  <si>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</si>
  <si>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</si>
  <si>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</si>
  <si>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</si>
  <si>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</si>
  <si>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</si>
  <si>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</si>
  <si>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</si>
  <si>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</si>
  <si>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</si>
  <si>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</si>
  <si>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</si>
  <si>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</si>
  <si>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</si>
  <si>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</si>
  <si>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</si>
  <si>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</si>
  <si>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</si>
  <si>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</si>
  <si>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</si>
  <si>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</si>
  <si>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</si>
  <si>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</si>
  <si>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</si>
  <si>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</si>
  <si>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</si>
  <si>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</si>
  <si>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</si>
  <si>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</si>
  <si>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</si>
  <si>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</si>
  <si>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</si>
  <si>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</si>
  <si>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</si>
  <si>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</si>
  <si>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</si>
  <si>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</si>
  <si>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</si>
  <si>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</si>
  <si>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</si>
  <si>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</si>
  <si>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</si>
  <si>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</si>
  <si>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</si>
  <si>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</si>
  <si>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</si>
  <si>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</si>
  <si>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</si>
  <si>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</si>
  <si>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</si>
  <si>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</si>
  <si>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</si>
  <si>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</si>
  <si>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</si>
  <si>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</si>
  <si>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</si>
  <si>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</si>
  <si>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</si>
  <si>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</si>
  <si>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</si>
  <si>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</si>
  <si>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</si>
  <si>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</si>
  <si>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</si>
  <si>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</si>
  <si>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</si>
  <si>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</si>
  <si>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</si>
  <si>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</si>
  <si>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</si>
  <si>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</si>
  <si>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</si>
  <si>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</si>
  <si>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</si>
  <si>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</si>
  <si>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</si>
  <si>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</si>
  <si>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</si>
  <si>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</si>
  <si>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</si>
  <si>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</si>
  <si>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</si>
  <si>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</si>
  <si>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</si>
  <si>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</si>
  <si>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</si>
  <si>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</si>
  <si>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</si>
  <si>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</si>
  <si>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</si>
  <si>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</si>
  <si>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</si>
  <si>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</si>
  <si>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</si>
  <si>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</si>
  <si>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</si>
  <si>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</si>
  <si>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</si>
  <si>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</si>
  <si>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</si>
  <si>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</si>
  <si>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</si>
  <si>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</si>
  <si>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</si>
  <si>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</si>
  <si>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</si>
  <si>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</si>
  <si>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</si>
  <si>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</si>
  <si>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</si>
  <si>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</si>
  <si>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</si>
  <si>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</si>
  <si>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</si>
  <si>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</si>
  <si>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</si>
  <si>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</si>
  <si>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</si>
  <si>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</si>
  <si>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</si>
  <si>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</si>
  <si>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</si>
  <si>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</si>
  <si>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</si>
  <si>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</si>
  <si>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</si>
  <si>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</si>
  <si>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</si>
  <si>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</si>
  <si>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</si>
  <si>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</si>
  <si>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</si>
  <si>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</si>
  <si>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</si>
  <si>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</si>
  <si>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</si>
  <si>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</si>
  <si>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</si>
  <si>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</si>
  <si>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</si>
  <si>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</si>
  <si>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</si>
  <si>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</si>
  <si>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</si>
  <si>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</si>
  <si>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</si>
  <si>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</si>
  <si>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</si>
  <si>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</si>
  <si>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</si>
  <si>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</si>
  <si>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</si>
  <si>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</si>
  <si>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</si>
  <si>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</si>
  <si>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</si>
  <si>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</si>
  <si>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</si>
  <si>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</si>
  <si>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</si>
  <si>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</si>
  <si>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</si>
  <si>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</si>
  <si>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</si>
  <si>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</si>
  <si>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</si>
  <si>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</si>
  <si>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</si>
  <si>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</si>
  <si>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</si>
  <si>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</si>
  <si>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</si>
  <si>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</si>
  <si>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</si>
  <si>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</si>
  <si>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</si>
  <si>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</si>
  <si>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</si>
  <si>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</si>
  <si>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</si>
  <si>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</si>
  <si>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</si>
  <si>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</si>
  <si>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</si>
  <si>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</si>
  <si>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</si>
  <si>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</si>
  <si>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</si>
  <si>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</si>
  <si>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</si>
  <si>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</si>
  <si>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</si>
  <si>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</si>
  <si>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</si>
  <si>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</si>
  <si>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</si>
  <si>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</si>
  <si>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</si>
  <si>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</si>
  <si>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</si>
  <si>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</si>
  <si>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</si>
  <si>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</si>
  <si>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</si>
  <si>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</si>
  <si>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</si>
  <si>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</si>
  <si>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</si>
  <si>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</si>
  <si>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</si>
  <si>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</si>
  <si>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</si>
  <si>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</si>
  <si>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</si>
  <si>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</si>
  <si>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</si>
  <si>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</si>
  <si>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</si>
  <si>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</si>
  <si>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</si>
  <si>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</si>
  <si>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</si>
  <si>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</si>
  <si>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</si>
  <si>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</si>
  <si>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</si>
  <si>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</si>
  <si>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</si>
  <si>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</si>
  <si>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</si>
  <si>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</si>
  <si>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</si>
  <si>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</si>
  <si>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</si>
  <si>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</si>
  <si>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</si>
  <si>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</si>
  <si>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</si>
  <si>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</si>
  <si>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</si>
  <si>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</si>
  <si>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</si>
  <si>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</si>
  <si>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</si>
  <si>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</si>
  <si>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</si>
  <si>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</si>
  <si>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</si>
  <si>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</si>
  <si>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</si>
  <si>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</si>
  <si>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</si>
  <si>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</si>
  <si>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</si>
  <si>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</si>
  <si>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</si>
  <si>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</si>
  <si>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</si>
  <si>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</si>
  <si>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</si>
  <si>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</si>
  <si>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</si>
  <si>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</si>
  <si>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</si>
  <si>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</si>
  <si>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</si>
  <si>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</si>
  <si>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</si>
  <si>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</si>
  <si>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</si>
  <si>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</si>
  <si>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</si>
  <si>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</si>
  <si>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</si>
  <si>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</si>
  <si>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</si>
  <si>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</si>
  <si>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</si>
  <si>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</si>
  <si>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</si>
  <si>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</si>
  <si>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</si>
  <si>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</si>
  <si>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</si>
  <si>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</si>
  <si>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</si>
  <si>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</si>
  <si>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</si>
  <si>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</si>
  <si>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</si>
  <si>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</si>
  <si>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</si>
  <si>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</si>
  <si>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</si>
  <si>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</si>
  <si>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</si>
  <si>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</si>
  <si>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</si>
  <si>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</si>
  <si>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</si>
  <si>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</si>
  <si>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</si>
  <si>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</si>
  <si>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</si>
  <si>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</si>
  <si>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</si>
  <si>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</si>
  <si>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</si>
  <si>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</si>
  <si>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</si>
  <si>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</si>
  <si>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</si>
  <si>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</si>
  <si>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</si>
  <si>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</si>
  <si>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</si>
  <si>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</si>
  <si>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</si>
  <si>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</si>
  <si>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</si>
  <si>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</si>
  <si>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</si>
  <si>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</si>
  <si>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</si>
  <si>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</si>
  <si>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</si>
  <si>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</si>
  <si>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</si>
  <si>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</si>
  <si>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</si>
  <si>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</si>
  <si>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</si>
  <si>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</si>
  <si>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</si>
  <si>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</si>
  <si>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</si>
  <si>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</si>
  <si>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</si>
  <si>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</si>
  <si>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</si>
  <si>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</si>
  <si>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</si>
  <si>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</si>
  <si>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</si>
  <si>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</si>
  <si>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</si>
  <si>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</si>
  <si>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</si>
  <si>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</si>
  <si>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</si>
  <si>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</si>
  <si>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</si>
  <si>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</si>
  <si>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</si>
  <si>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</si>
  <si>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</si>
  <si>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</si>
  <si>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</si>
  <si>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</si>
  <si>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</si>
  <si>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</si>
  <si>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</si>
  <si>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</si>
  <si>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</si>
  <si>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</si>
  <si>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</si>
  <si>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</si>
  <si>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</si>
  <si>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</si>
  <si>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</si>
  <si>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</si>
  <si>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</si>
  <si>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</si>
  <si>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</si>
  <si>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</si>
  <si>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</si>
  <si>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</si>
  <si>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</si>
  <si>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</si>
  <si>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</si>
  <si>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</si>
  <si>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</si>
  <si>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</si>
  <si>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</si>
  <si>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</si>
  <si>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</si>
  <si>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</si>
  <si>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</si>
  <si>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</si>
  <si>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</si>
  <si>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</si>
  <si>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</si>
  <si>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</si>
  <si>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</si>
  <si>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</si>
  <si>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</si>
  <si>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</si>
  <si>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</si>
  <si>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</si>
  <si>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</si>
  <si>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</si>
  <si>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</si>
  <si>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</si>
  <si>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</si>
  <si>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</si>
  <si>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</si>
  <si>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</si>
  <si>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</si>
  <si>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</si>
  <si>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</si>
  <si>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</si>
  <si>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</si>
  <si>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</si>
  <si>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</si>
  <si>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</si>
  <si>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</si>
  <si>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</si>
  <si>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</si>
  <si>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</si>
  <si>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</si>
  <si>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</si>
  <si>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</si>
  <si>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</si>
  <si>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</si>
  <si>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</si>
  <si>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</si>
  <si>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</si>
  <si>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</si>
  <si>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</si>
  <si>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</si>
  <si>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</si>
  <si>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</si>
  <si>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</si>
  <si>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</si>
  <si>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</si>
  <si>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</si>
  <si>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</si>
  <si>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</si>
  <si>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</si>
  <si>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</si>
  <si>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</si>
  <si>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</si>
  <si>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</si>
  <si>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</si>
  <si>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</si>
  <si>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</si>
  <si>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</si>
  <si>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</si>
  <si>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</si>
  <si>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</si>
  <si>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</si>
  <si>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</si>
  <si>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</si>
  <si>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</si>
  <si>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</si>
  <si>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</si>
  <si>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</si>
  <si>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</si>
  <si>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</si>
  <si>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</si>
  <si>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</si>
  <si>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</si>
  <si>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</si>
  <si>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</si>
  <si>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</si>
  <si>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</si>
  <si>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</si>
  <si>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</si>
  <si>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</si>
  <si>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</si>
  <si>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</si>
  <si>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</si>
  <si>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</si>
  <si>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</si>
  <si>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</si>
  <si>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</si>
  <si>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</si>
  <si>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</si>
  <si>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</si>
  <si>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</si>
  <si>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</si>
  <si>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</si>
  <si>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</si>
  <si>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</si>
  <si>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</si>
  <si>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</si>
  <si>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</si>
  <si>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</si>
  <si>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</si>
  <si>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</si>
  <si>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</si>
  <si>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</si>
  <si>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</si>
  <si>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</si>
  <si>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</si>
  <si>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</si>
  <si>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</si>
  <si>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</si>
  <si>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</si>
  <si>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</si>
  <si>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</si>
  <si>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</si>
  <si>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</si>
  <si>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</si>
  <si>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</si>
  <si>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</si>
  <si>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</si>
  <si>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</si>
  <si>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</si>
  <si>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</si>
  <si>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</si>
  <si>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</si>
  <si>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</si>
  <si>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</si>
  <si>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</si>
  <si>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</si>
  <si>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</si>
  <si>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</si>
  <si>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</si>
  <si>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</si>
  <si>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</si>
  <si>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</si>
  <si>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</si>
  <si>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</si>
  <si>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</si>
  <si>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</si>
  <si>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</si>
  <si>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</si>
  <si>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</si>
  <si>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</si>
  <si>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</si>
  <si>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</si>
  <si>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</si>
  <si>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</si>
  <si>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</si>
  <si>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</si>
  <si>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</si>
  <si>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</si>
  <si>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</si>
  <si>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</si>
  <si>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</si>
  <si>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</si>
  <si>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</si>
  <si>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</si>
  <si>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</si>
  <si>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</si>
  <si>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</si>
  <si>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</si>
  <si>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</si>
  <si>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</si>
  <si>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</si>
  <si>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</si>
  <si>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</si>
  <si>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</si>
  <si>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</si>
  <si>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</si>
  <si>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</si>
  <si>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</si>
  <si>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</si>
  <si>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</si>
  <si>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</si>
  <si>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</si>
  <si>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</si>
  <si>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</si>
  <si>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</si>
  <si>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</si>
  <si>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</si>
  <si>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</si>
  <si>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</si>
  <si>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</si>
  <si>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</si>
  <si>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</si>
  <si>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</si>
  <si>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</si>
  <si>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</si>
  <si>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</si>
  <si>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</si>
  <si>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</si>
  <si>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</si>
  <si>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</si>
  <si>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</si>
  <si>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</si>
  <si>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</si>
  <si>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</si>
  <si>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</si>
  <si>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</si>
  <si>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</si>
  <si>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</si>
  <si>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</si>
  <si>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</si>
  <si>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</si>
  <si>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</si>
  <si>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</si>
  <si>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</si>
  <si>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</si>
  <si>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</si>
  <si>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</si>
  <si>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</si>
  <si>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</si>
  <si>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</si>
  <si>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</si>
  <si>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</si>
  <si>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</si>
  <si>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</si>
  <si>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</si>
  <si>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</si>
  <si>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</si>
  <si>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</si>
  <si>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</si>
  <si>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</si>
  <si>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</si>
  <si>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</si>
  <si>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</si>
  <si>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</si>
  <si>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</si>
  <si>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</si>
  <si>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</si>
  <si>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</si>
  <si>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</si>
  <si>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</si>
  <si>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</si>
  <si>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</si>
  <si>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</si>
  <si>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</si>
  <si>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</si>
  <si>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</si>
  <si>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</si>
  <si>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</si>
  <si>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</si>
  <si>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</si>
  <si>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</si>
  <si>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</si>
  <si>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</si>
  <si>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</si>
  <si>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</si>
  <si>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</si>
  <si>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</si>
  <si>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</si>
  <si>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</si>
  <si>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</si>
  <si>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</si>
  <si>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</si>
  <si>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</si>
  <si>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</si>
  <si>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</si>
  <si>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</si>
  <si>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</si>
  <si>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</si>
  <si>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</si>
  <si>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</si>
  <si>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</si>
  <si>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</si>
  <si>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</si>
  <si>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</si>
  <si>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</si>
  <si>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</si>
  <si>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</si>
  <si>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</si>
  <si>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</si>
  <si>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</si>
  <si>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</si>
  <si>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</si>
  <si>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</si>
  <si>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</si>
  <si>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</si>
  <si>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</si>
  <si>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</si>
  <si>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</si>
  <si>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</si>
  <si>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</si>
  <si>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</si>
  <si>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</si>
  <si>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</si>
  <si>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</si>
  <si>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</si>
  <si>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</si>
  <si>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</si>
  <si>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</si>
  <si>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</si>
  <si>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</si>
  <si>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Куаншпек Айсултан</t>
  </si>
  <si>
    <t>Олжабай  Сезім</t>
  </si>
  <si>
    <t>Сағынтай Диас</t>
  </si>
  <si>
    <t>Бекенова Айым</t>
  </si>
  <si>
    <t>Кайруллаев Динмухамед</t>
  </si>
  <si>
    <t>Сағынтай Меруерт</t>
  </si>
  <si>
    <t xml:space="preserve">Сағынтай Даяна 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</si>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</sst>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4"/>
  <sheetViews>
    <sheetView workbookViewId="0">
      <selection activeCell="G21" sqref="G2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6" t="s">
        <v>733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4" t="s">
        <v>1212</v>
      </c>
      <c r="DN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68" t="s">
        <v>0</v>
      </c>
      <c r="B4" s="68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3" t="s">
        <v>2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0" t="s">
        <v>85</v>
      </c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79" t="s">
        <v>111</v>
      </c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63" t="s">
        <v>111</v>
      </c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58" t="s">
        <v>134</v>
      </c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</row>
    <row r="5" spans="1:254" ht="15" customHeight="1" x14ac:dyDescent="0.25">
      <c r="A5" s="69"/>
      <c r="B5" s="69"/>
      <c r="C5" s="61" t="s">
        <v>58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 t="s">
        <v>56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 t="s">
        <v>3</v>
      </c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 t="s">
        <v>86</v>
      </c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80" t="s">
        <v>112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113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59" t="s">
        <v>135</v>
      </c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</row>
    <row r="6" spans="1:254" ht="10.15" hidden="1" customHeight="1" x14ac:dyDescent="0.25">
      <c r="A6" s="69"/>
      <c r="B6" s="69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69"/>
      <c r="B7" s="69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69"/>
      <c r="B8" s="69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69"/>
      <c r="B9" s="69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69"/>
      <c r="B10" s="69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69"/>
      <c r="B11" s="69"/>
      <c r="C11" s="61" t="s">
        <v>22</v>
      </c>
      <c r="D11" s="61" t="s">
        <v>5</v>
      </c>
      <c r="E11" s="61" t="s">
        <v>6</v>
      </c>
      <c r="F11" s="61" t="s">
        <v>26</v>
      </c>
      <c r="G11" s="61" t="s">
        <v>7</v>
      </c>
      <c r="H11" s="61" t="s">
        <v>8</v>
      </c>
      <c r="I11" s="61" t="s">
        <v>23</v>
      </c>
      <c r="J11" s="61" t="s">
        <v>9</v>
      </c>
      <c r="K11" s="61" t="s">
        <v>10</v>
      </c>
      <c r="L11" s="61" t="s">
        <v>28</v>
      </c>
      <c r="M11" s="61" t="s">
        <v>6</v>
      </c>
      <c r="N11" s="61" t="s">
        <v>12</v>
      </c>
      <c r="O11" s="61" t="s">
        <v>24</v>
      </c>
      <c r="P11" s="61" t="s">
        <v>10</v>
      </c>
      <c r="Q11" s="61" t="s">
        <v>13</v>
      </c>
      <c r="R11" s="61" t="s">
        <v>25</v>
      </c>
      <c r="S11" s="61" t="s">
        <v>12</v>
      </c>
      <c r="T11" s="61" t="s">
        <v>7</v>
      </c>
      <c r="U11" s="61" t="s">
        <v>36</v>
      </c>
      <c r="V11" s="61" t="s">
        <v>14</v>
      </c>
      <c r="W11" s="61" t="s">
        <v>9</v>
      </c>
      <c r="X11" s="61" t="s">
        <v>44</v>
      </c>
      <c r="Y11" s="61"/>
      <c r="Z11" s="61"/>
      <c r="AA11" s="61" t="s">
        <v>45</v>
      </c>
      <c r="AB11" s="61"/>
      <c r="AC11" s="61"/>
      <c r="AD11" s="61" t="s">
        <v>46</v>
      </c>
      <c r="AE11" s="61"/>
      <c r="AF11" s="61"/>
      <c r="AG11" s="61" t="s">
        <v>47</v>
      </c>
      <c r="AH11" s="61"/>
      <c r="AI11" s="61"/>
      <c r="AJ11" s="61" t="s">
        <v>48</v>
      </c>
      <c r="AK11" s="61"/>
      <c r="AL11" s="61"/>
      <c r="AM11" s="61" t="s">
        <v>49</v>
      </c>
      <c r="AN11" s="61"/>
      <c r="AO11" s="61"/>
      <c r="AP11" s="59" t="s">
        <v>50</v>
      </c>
      <c r="AQ11" s="59"/>
      <c r="AR11" s="59"/>
      <c r="AS11" s="61" t="s">
        <v>51</v>
      </c>
      <c r="AT11" s="61"/>
      <c r="AU11" s="61"/>
      <c r="AV11" s="61" t="s">
        <v>52</v>
      </c>
      <c r="AW11" s="61"/>
      <c r="AX11" s="61"/>
      <c r="AY11" s="61" t="s">
        <v>53</v>
      </c>
      <c r="AZ11" s="61"/>
      <c r="BA11" s="61"/>
      <c r="BB11" s="61" t="s">
        <v>54</v>
      </c>
      <c r="BC11" s="61"/>
      <c r="BD11" s="61"/>
      <c r="BE11" s="61" t="s">
        <v>55</v>
      </c>
      <c r="BF11" s="61"/>
      <c r="BG11" s="61"/>
      <c r="BH11" s="59" t="s">
        <v>87</v>
      </c>
      <c r="BI11" s="59"/>
      <c r="BJ11" s="59"/>
      <c r="BK11" s="59" t="s">
        <v>88</v>
      </c>
      <c r="BL11" s="59"/>
      <c r="BM11" s="59"/>
      <c r="BN11" s="59" t="s">
        <v>89</v>
      </c>
      <c r="BO11" s="59"/>
      <c r="BP11" s="59"/>
      <c r="BQ11" s="59" t="s">
        <v>90</v>
      </c>
      <c r="BR11" s="59"/>
      <c r="BS11" s="59"/>
      <c r="BT11" s="59" t="s">
        <v>91</v>
      </c>
      <c r="BU11" s="59"/>
      <c r="BV11" s="59"/>
      <c r="BW11" s="59" t="s">
        <v>101</v>
      </c>
      <c r="BX11" s="59"/>
      <c r="BY11" s="59"/>
      <c r="BZ11" s="59" t="s">
        <v>102</v>
      </c>
      <c r="CA11" s="59"/>
      <c r="CB11" s="59"/>
      <c r="CC11" s="59" t="s">
        <v>103</v>
      </c>
      <c r="CD11" s="59"/>
      <c r="CE11" s="59"/>
      <c r="CF11" s="59" t="s">
        <v>104</v>
      </c>
      <c r="CG11" s="59"/>
      <c r="CH11" s="59"/>
      <c r="CI11" s="59" t="s">
        <v>105</v>
      </c>
      <c r="CJ11" s="59"/>
      <c r="CK11" s="59"/>
      <c r="CL11" s="59" t="s">
        <v>106</v>
      </c>
      <c r="CM11" s="59"/>
      <c r="CN11" s="59"/>
      <c r="CO11" s="59" t="s">
        <v>107</v>
      </c>
      <c r="CP11" s="59"/>
      <c r="CQ11" s="59"/>
      <c r="CR11" s="59" t="s">
        <v>108</v>
      </c>
      <c r="CS11" s="59"/>
      <c r="CT11" s="59"/>
      <c r="CU11" s="59" t="s">
        <v>109</v>
      </c>
      <c r="CV11" s="59"/>
      <c r="CW11" s="59"/>
      <c r="CX11" s="59" t="s">
        <v>110</v>
      </c>
      <c r="CY11" s="59"/>
      <c r="CZ11" s="59"/>
      <c r="DA11" s="59" t="s">
        <v>136</v>
      </c>
      <c r="DB11" s="59"/>
      <c r="DC11" s="59"/>
      <c r="DD11" s="59" t="s">
        <v>137</v>
      </c>
      <c r="DE11" s="59"/>
      <c r="DF11" s="59"/>
      <c r="DG11" s="59" t="s">
        <v>138</v>
      </c>
      <c r="DH11" s="59"/>
      <c r="DI11" s="59"/>
      <c r="DJ11" s="59" t="s">
        <v>139</v>
      </c>
      <c r="DK11" s="59"/>
      <c r="DL11" s="59"/>
      <c r="DM11" s="59" t="s">
        <v>140</v>
      </c>
      <c r="DN11" s="59"/>
      <c r="DO11" s="59"/>
    </row>
    <row r="12" spans="1:254" ht="60" customHeight="1" x14ac:dyDescent="0.25">
      <c r="A12" s="69"/>
      <c r="B12" s="69"/>
      <c r="C12" s="57" t="s">
        <v>739</v>
      </c>
      <c r="D12" s="57"/>
      <c r="E12" s="57"/>
      <c r="F12" s="57" t="s">
        <v>1171</v>
      </c>
      <c r="G12" s="57"/>
      <c r="H12" s="57"/>
      <c r="I12" s="57" t="s">
        <v>29</v>
      </c>
      <c r="J12" s="57"/>
      <c r="K12" s="57"/>
      <c r="L12" s="57" t="s">
        <v>37</v>
      </c>
      <c r="M12" s="57"/>
      <c r="N12" s="57"/>
      <c r="O12" s="57" t="s">
        <v>39</v>
      </c>
      <c r="P12" s="57"/>
      <c r="Q12" s="57"/>
      <c r="R12" s="57" t="s">
        <v>40</v>
      </c>
      <c r="S12" s="57"/>
      <c r="T12" s="57"/>
      <c r="U12" s="57" t="s">
        <v>43</v>
      </c>
      <c r="V12" s="57"/>
      <c r="W12" s="57"/>
      <c r="X12" s="57" t="s">
        <v>744</v>
      </c>
      <c r="Y12" s="57"/>
      <c r="Z12" s="57"/>
      <c r="AA12" s="57" t="s">
        <v>746</v>
      </c>
      <c r="AB12" s="57"/>
      <c r="AC12" s="57"/>
      <c r="AD12" s="57" t="s">
        <v>748</v>
      </c>
      <c r="AE12" s="57"/>
      <c r="AF12" s="57"/>
      <c r="AG12" s="57" t="s">
        <v>750</v>
      </c>
      <c r="AH12" s="57"/>
      <c r="AI12" s="57"/>
      <c r="AJ12" s="57" t="s">
        <v>752</v>
      </c>
      <c r="AK12" s="57"/>
      <c r="AL12" s="57"/>
      <c r="AM12" s="57" t="s">
        <v>756</v>
      </c>
      <c r="AN12" s="57"/>
      <c r="AO12" s="57"/>
      <c r="AP12" s="57" t="s">
        <v>757</v>
      </c>
      <c r="AQ12" s="57"/>
      <c r="AR12" s="57"/>
      <c r="AS12" s="57" t="s">
        <v>759</v>
      </c>
      <c r="AT12" s="57"/>
      <c r="AU12" s="57"/>
      <c r="AV12" s="57" t="s">
        <v>760</v>
      </c>
      <c r="AW12" s="57"/>
      <c r="AX12" s="57"/>
      <c r="AY12" s="57" t="s">
        <v>763</v>
      </c>
      <c r="AZ12" s="57"/>
      <c r="BA12" s="57"/>
      <c r="BB12" s="57" t="s">
        <v>764</v>
      </c>
      <c r="BC12" s="57"/>
      <c r="BD12" s="57"/>
      <c r="BE12" s="57" t="s">
        <v>767</v>
      </c>
      <c r="BF12" s="57"/>
      <c r="BG12" s="57"/>
      <c r="BH12" s="57" t="s">
        <v>768</v>
      </c>
      <c r="BI12" s="57"/>
      <c r="BJ12" s="57"/>
      <c r="BK12" s="57" t="s">
        <v>772</v>
      </c>
      <c r="BL12" s="57"/>
      <c r="BM12" s="57"/>
      <c r="BN12" s="57" t="s">
        <v>771</v>
      </c>
      <c r="BO12" s="57"/>
      <c r="BP12" s="57"/>
      <c r="BQ12" s="57" t="s">
        <v>773</v>
      </c>
      <c r="BR12" s="57"/>
      <c r="BS12" s="57"/>
      <c r="BT12" s="57" t="s">
        <v>774</v>
      </c>
      <c r="BU12" s="57"/>
      <c r="BV12" s="57"/>
      <c r="BW12" s="57" t="s">
        <v>776</v>
      </c>
      <c r="BX12" s="57"/>
      <c r="BY12" s="57"/>
      <c r="BZ12" s="57" t="s">
        <v>778</v>
      </c>
      <c r="CA12" s="57"/>
      <c r="CB12" s="57"/>
      <c r="CC12" s="57" t="s">
        <v>779</v>
      </c>
      <c r="CD12" s="57"/>
      <c r="CE12" s="57"/>
      <c r="CF12" s="57" t="s">
        <v>780</v>
      </c>
      <c r="CG12" s="57"/>
      <c r="CH12" s="57"/>
      <c r="CI12" s="57" t="s">
        <v>782</v>
      </c>
      <c r="CJ12" s="57"/>
      <c r="CK12" s="57"/>
      <c r="CL12" s="57" t="s">
        <v>122</v>
      </c>
      <c r="CM12" s="57"/>
      <c r="CN12" s="57"/>
      <c r="CO12" s="57" t="s">
        <v>124</v>
      </c>
      <c r="CP12" s="57"/>
      <c r="CQ12" s="57"/>
      <c r="CR12" s="57" t="s">
        <v>783</v>
      </c>
      <c r="CS12" s="57"/>
      <c r="CT12" s="57"/>
      <c r="CU12" s="57" t="s">
        <v>129</v>
      </c>
      <c r="CV12" s="57"/>
      <c r="CW12" s="57"/>
      <c r="CX12" s="57" t="s">
        <v>784</v>
      </c>
      <c r="CY12" s="57"/>
      <c r="CZ12" s="57"/>
      <c r="DA12" s="57" t="s">
        <v>785</v>
      </c>
      <c r="DB12" s="57"/>
      <c r="DC12" s="57"/>
      <c r="DD12" s="57" t="s">
        <v>789</v>
      </c>
      <c r="DE12" s="57"/>
      <c r="DF12" s="57"/>
      <c r="DG12" s="57" t="s">
        <v>791</v>
      </c>
      <c r="DH12" s="57"/>
      <c r="DI12" s="57"/>
      <c r="DJ12" s="57" t="s">
        <v>793</v>
      </c>
      <c r="DK12" s="57"/>
      <c r="DL12" s="57"/>
      <c r="DM12" s="57" t="s">
        <v>795</v>
      </c>
      <c r="DN12" s="57"/>
      <c r="DO12" s="57"/>
    </row>
    <row r="13" spans="1:254" ht="111.75" customHeight="1" x14ac:dyDescent="0.25">
      <c r="A13" s="70"/>
      <c r="B13" s="70"/>
      <c r="C13" s="52" t="s">
        <v>16</v>
      </c>
      <c r="D13" s="52" t="s">
        <v>17</v>
      </c>
      <c r="E13" s="52" t="s">
        <v>18</v>
      </c>
      <c r="F13" s="52" t="s">
        <v>19</v>
      </c>
      <c r="G13" s="52" t="s">
        <v>20</v>
      </c>
      <c r="H13" s="52" t="s">
        <v>740</v>
      </c>
      <c r="I13" s="52" t="s">
        <v>30</v>
      </c>
      <c r="J13" s="52" t="s">
        <v>741</v>
      </c>
      <c r="K13" s="52" t="s">
        <v>31</v>
      </c>
      <c r="L13" s="52" t="s">
        <v>30</v>
      </c>
      <c r="M13" s="52" t="s">
        <v>38</v>
      </c>
      <c r="N13" s="52" t="s">
        <v>31</v>
      </c>
      <c r="O13" s="52" t="s">
        <v>39</v>
      </c>
      <c r="P13" s="52" t="s">
        <v>39</v>
      </c>
      <c r="Q13" s="52" t="s">
        <v>35</v>
      </c>
      <c r="R13" s="52" t="s">
        <v>41</v>
      </c>
      <c r="S13" s="52" t="s">
        <v>42</v>
      </c>
      <c r="T13" s="52" t="s">
        <v>35</v>
      </c>
      <c r="U13" s="52" t="s">
        <v>337</v>
      </c>
      <c r="V13" s="52" t="s">
        <v>742</v>
      </c>
      <c r="W13" s="52" t="s">
        <v>743</v>
      </c>
      <c r="X13" s="52" t="s">
        <v>69</v>
      </c>
      <c r="Y13" s="52" t="s">
        <v>59</v>
      </c>
      <c r="Z13" s="52" t="s">
        <v>745</v>
      </c>
      <c r="AA13" s="52" t="s">
        <v>747</v>
      </c>
      <c r="AB13" s="52" t="s">
        <v>82</v>
      </c>
      <c r="AC13" s="52" t="s">
        <v>83</v>
      </c>
      <c r="AD13" s="52" t="s">
        <v>62</v>
      </c>
      <c r="AE13" s="52" t="s">
        <v>63</v>
      </c>
      <c r="AF13" s="52" t="s">
        <v>749</v>
      </c>
      <c r="AG13" s="52" t="s">
        <v>751</v>
      </c>
      <c r="AH13" s="52" t="s">
        <v>64</v>
      </c>
      <c r="AI13" s="52" t="s">
        <v>65</v>
      </c>
      <c r="AJ13" s="52" t="s">
        <v>753</v>
      </c>
      <c r="AK13" s="52" t="s">
        <v>754</v>
      </c>
      <c r="AL13" s="52" t="s">
        <v>755</v>
      </c>
      <c r="AM13" s="52" t="s">
        <v>60</v>
      </c>
      <c r="AN13" s="52" t="s">
        <v>61</v>
      </c>
      <c r="AO13" s="52" t="s">
        <v>35</v>
      </c>
      <c r="AP13" s="52" t="s">
        <v>157</v>
      </c>
      <c r="AQ13" s="52" t="s">
        <v>758</v>
      </c>
      <c r="AR13" s="52" t="s">
        <v>83</v>
      </c>
      <c r="AS13" s="52" t="s">
        <v>70</v>
      </c>
      <c r="AT13" s="52" t="s">
        <v>71</v>
      </c>
      <c r="AU13" s="52" t="s">
        <v>72</v>
      </c>
      <c r="AV13" s="52" t="s">
        <v>73</v>
      </c>
      <c r="AW13" s="52" t="s">
        <v>761</v>
      </c>
      <c r="AX13" s="52" t="s">
        <v>762</v>
      </c>
      <c r="AY13" s="52" t="s">
        <v>74</v>
      </c>
      <c r="AZ13" s="52" t="s">
        <v>75</v>
      </c>
      <c r="BA13" s="52" t="s">
        <v>76</v>
      </c>
      <c r="BB13" s="52" t="s">
        <v>80</v>
      </c>
      <c r="BC13" s="52" t="s">
        <v>765</v>
      </c>
      <c r="BD13" s="52" t="s">
        <v>766</v>
      </c>
      <c r="BE13" s="52" t="s">
        <v>77</v>
      </c>
      <c r="BF13" s="52" t="s">
        <v>78</v>
      </c>
      <c r="BG13" s="52" t="s">
        <v>79</v>
      </c>
      <c r="BH13" s="52" t="s">
        <v>769</v>
      </c>
      <c r="BI13" s="52" t="s">
        <v>99</v>
      </c>
      <c r="BJ13" s="52" t="s">
        <v>152</v>
      </c>
      <c r="BK13" s="52" t="s">
        <v>770</v>
      </c>
      <c r="BL13" s="52" t="s">
        <v>279</v>
      </c>
      <c r="BM13" s="52" t="s">
        <v>93</v>
      </c>
      <c r="BN13" s="52" t="s">
        <v>98</v>
      </c>
      <c r="BO13" s="52" t="s">
        <v>99</v>
      </c>
      <c r="BP13" s="52" t="s">
        <v>152</v>
      </c>
      <c r="BQ13" s="52" t="s">
        <v>97</v>
      </c>
      <c r="BR13" s="52" t="s">
        <v>1158</v>
      </c>
      <c r="BS13" s="52" t="s">
        <v>1159</v>
      </c>
      <c r="BT13" s="52" t="s">
        <v>92</v>
      </c>
      <c r="BU13" s="52" t="s">
        <v>775</v>
      </c>
      <c r="BV13" s="52" t="s">
        <v>100</v>
      </c>
      <c r="BW13" s="52" t="s">
        <v>27</v>
      </c>
      <c r="BX13" s="52" t="s">
        <v>34</v>
      </c>
      <c r="BY13" s="52" t="s">
        <v>777</v>
      </c>
      <c r="BZ13" s="52" t="s">
        <v>114</v>
      </c>
      <c r="CA13" s="52" t="s">
        <v>115</v>
      </c>
      <c r="CB13" s="52" t="s">
        <v>116</v>
      </c>
      <c r="CC13" s="52" t="s">
        <v>117</v>
      </c>
      <c r="CD13" s="52" t="s">
        <v>118</v>
      </c>
      <c r="CE13" s="52" t="s">
        <v>119</v>
      </c>
      <c r="CF13" s="52" t="s">
        <v>120</v>
      </c>
      <c r="CG13" s="52" t="s">
        <v>781</v>
      </c>
      <c r="CH13" s="52" t="s">
        <v>121</v>
      </c>
      <c r="CI13" s="52" t="s">
        <v>33</v>
      </c>
      <c r="CJ13" s="52" t="s">
        <v>34</v>
      </c>
      <c r="CK13" s="52" t="s">
        <v>35</v>
      </c>
      <c r="CL13" s="52" t="s">
        <v>30</v>
      </c>
      <c r="CM13" s="52" t="s">
        <v>38</v>
      </c>
      <c r="CN13" s="52" t="s">
        <v>123</v>
      </c>
      <c r="CO13" s="52" t="s">
        <v>74</v>
      </c>
      <c r="CP13" s="52" t="s">
        <v>125</v>
      </c>
      <c r="CQ13" s="52" t="s">
        <v>76</v>
      </c>
      <c r="CR13" s="52" t="s">
        <v>126</v>
      </c>
      <c r="CS13" s="52" t="s">
        <v>127</v>
      </c>
      <c r="CT13" s="52" t="s">
        <v>128</v>
      </c>
      <c r="CU13" s="52" t="s">
        <v>130</v>
      </c>
      <c r="CV13" s="52" t="s">
        <v>127</v>
      </c>
      <c r="CW13" s="52" t="s">
        <v>83</v>
      </c>
      <c r="CX13" s="52" t="s">
        <v>131</v>
      </c>
      <c r="CY13" s="52" t="s">
        <v>132</v>
      </c>
      <c r="CZ13" s="52" t="s">
        <v>133</v>
      </c>
      <c r="DA13" s="52" t="s">
        <v>786</v>
      </c>
      <c r="DB13" s="52" t="s">
        <v>787</v>
      </c>
      <c r="DC13" s="52" t="s">
        <v>788</v>
      </c>
      <c r="DD13" s="52" t="s">
        <v>33</v>
      </c>
      <c r="DE13" s="52" t="s">
        <v>34</v>
      </c>
      <c r="DF13" s="52" t="s">
        <v>790</v>
      </c>
      <c r="DG13" s="52" t="s">
        <v>141</v>
      </c>
      <c r="DH13" s="52" t="s">
        <v>792</v>
      </c>
      <c r="DI13" s="52" t="s">
        <v>142</v>
      </c>
      <c r="DJ13" s="52" t="s">
        <v>794</v>
      </c>
      <c r="DK13" s="52" t="s">
        <v>145</v>
      </c>
      <c r="DL13" s="52" t="s">
        <v>146</v>
      </c>
      <c r="DM13" s="52" t="s">
        <v>147</v>
      </c>
      <c r="DN13" s="52" t="s">
        <v>796</v>
      </c>
      <c r="DO13" s="52" t="s">
        <v>797</v>
      </c>
    </row>
    <row r="14" spans="1:254" ht="15.75" x14ac:dyDescent="0.25">
      <c r="A14" s="18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 x14ac:dyDescent="0.2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</row>
    <row r="25" spans="1:254" ht="15.75" x14ac:dyDescent="0.2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 x14ac:dyDescent="0.2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 x14ac:dyDescent="0.2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 x14ac:dyDescent="0.2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 x14ac:dyDescent="0.2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 x14ac:dyDescent="0.2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 x14ac:dyDescent="0.2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 x14ac:dyDescent="0.2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5.75" x14ac:dyDescent="0.2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5.75" x14ac:dyDescent="0.2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 ht="15.75" x14ac:dyDescent="0.2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 x14ac:dyDescent="0.25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25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64" t="s">
        <v>708</v>
      </c>
      <c r="B39" s="65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25">
      <c r="A40" s="66" t="s">
        <v>736</v>
      </c>
      <c r="B40" s="67"/>
      <c r="C40" s="19">
        <f>C39/25%</f>
        <v>0</v>
      </c>
      <c r="D40" s="19">
        <f>D39/25%</f>
        <v>0</v>
      </c>
      <c r="E40" s="19">
        <f t="shared" ref="E40:BP40" si="4">E39/25%</f>
        <v>0</v>
      </c>
      <c r="F40" s="19">
        <f t="shared" si="4"/>
        <v>0</v>
      </c>
      <c r="G40" s="19">
        <f t="shared" si="4"/>
        <v>0</v>
      </c>
      <c r="H40" s="19">
        <f t="shared" si="4"/>
        <v>0</v>
      </c>
      <c r="I40" s="19">
        <f t="shared" si="4"/>
        <v>0</v>
      </c>
      <c r="J40" s="19">
        <f t="shared" si="4"/>
        <v>0</v>
      </c>
      <c r="K40" s="19">
        <f t="shared" si="4"/>
        <v>0</v>
      </c>
      <c r="L40" s="19">
        <f t="shared" si="4"/>
        <v>0</v>
      </c>
      <c r="M40" s="19">
        <f t="shared" si="4"/>
        <v>0</v>
      </c>
      <c r="N40" s="19">
        <f t="shared" si="4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19">
        <f t="shared" si="4"/>
        <v>0</v>
      </c>
      <c r="U40" s="19">
        <f t="shared" si="4"/>
        <v>0</v>
      </c>
      <c r="V40" s="19">
        <f t="shared" si="4"/>
        <v>0</v>
      </c>
      <c r="W40" s="19">
        <f t="shared" si="4"/>
        <v>0</v>
      </c>
      <c r="X40" s="19">
        <f t="shared" si="4"/>
        <v>0</v>
      </c>
      <c r="Y40" s="19">
        <f t="shared" si="4"/>
        <v>0</v>
      </c>
      <c r="Z40" s="19">
        <f t="shared" si="4"/>
        <v>0</v>
      </c>
      <c r="AA40" s="19">
        <f t="shared" si="4"/>
        <v>0</v>
      </c>
      <c r="AB40" s="19">
        <f t="shared" si="4"/>
        <v>0</v>
      </c>
      <c r="AC40" s="19">
        <f t="shared" si="4"/>
        <v>0</v>
      </c>
      <c r="AD40" s="19">
        <f t="shared" si="4"/>
        <v>0</v>
      </c>
      <c r="AE40" s="19">
        <f t="shared" si="4"/>
        <v>0</v>
      </c>
      <c r="AF40" s="19">
        <f t="shared" si="4"/>
        <v>0</v>
      </c>
      <c r="AG40" s="19">
        <f t="shared" si="4"/>
        <v>0</v>
      </c>
      <c r="AH40" s="19">
        <f t="shared" si="4"/>
        <v>0</v>
      </c>
      <c r="AI40" s="19">
        <f t="shared" si="4"/>
        <v>0</v>
      </c>
      <c r="AJ40" s="19">
        <f t="shared" si="4"/>
        <v>0</v>
      </c>
      <c r="AK40" s="19">
        <f t="shared" si="4"/>
        <v>0</v>
      </c>
      <c r="AL40" s="19">
        <f t="shared" si="4"/>
        <v>0</v>
      </c>
      <c r="AM40" s="19">
        <f t="shared" si="4"/>
        <v>0</v>
      </c>
      <c r="AN40" s="19">
        <f t="shared" si="4"/>
        <v>0</v>
      </c>
      <c r="AO40" s="19">
        <f t="shared" si="4"/>
        <v>0</v>
      </c>
      <c r="AP40" s="19">
        <f t="shared" si="4"/>
        <v>0</v>
      </c>
      <c r="AQ40" s="19">
        <f t="shared" si="4"/>
        <v>0</v>
      </c>
      <c r="AR40" s="19">
        <f t="shared" si="4"/>
        <v>0</v>
      </c>
      <c r="AS40" s="19">
        <f t="shared" si="4"/>
        <v>0</v>
      </c>
      <c r="AT40" s="19">
        <f t="shared" si="4"/>
        <v>0</v>
      </c>
      <c r="AU40" s="19">
        <f t="shared" si="4"/>
        <v>0</v>
      </c>
      <c r="AV40" s="19">
        <f t="shared" si="4"/>
        <v>0</v>
      </c>
      <c r="AW40" s="19">
        <f t="shared" si="4"/>
        <v>0</v>
      </c>
      <c r="AX40" s="19">
        <f t="shared" si="4"/>
        <v>0</v>
      </c>
      <c r="AY40" s="19">
        <f t="shared" si="4"/>
        <v>0</v>
      </c>
      <c r="AZ40" s="19">
        <f t="shared" si="4"/>
        <v>0</v>
      </c>
      <c r="BA40" s="19">
        <f t="shared" si="4"/>
        <v>0</v>
      </c>
      <c r="BB40" s="19">
        <f t="shared" si="4"/>
        <v>0</v>
      </c>
      <c r="BC40" s="19">
        <f t="shared" si="4"/>
        <v>0</v>
      </c>
      <c r="BD40" s="19">
        <f t="shared" si="4"/>
        <v>0</v>
      </c>
      <c r="BE40" s="19">
        <f t="shared" si="4"/>
        <v>0</v>
      </c>
      <c r="BF40" s="19">
        <f t="shared" si="4"/>
        <v>0</v>
      </c>
      <c r="BG40" s="19">
        <f t="shared" si="4"/>
        <v>0</v>
      </c>
      <c r="BH40" s="20">
        <f t="shared" si="4"/>
        <v>0</v>
      </c>
      <c r="BI40" s="20">
        <f t="shared" si="4"/>
        <v>0</v>
      </c>
      <c r="BJ40" s="20">
        <f t="shared" si="4"/>
        <v>0</v>
      </c>
      <c r="BK40" s="20">
        <f t="shared" si="4"/>
        <v>0</v>
      </c>
      <c r="BL40" s="20">
        <f t="shared" si="4"/>
        <v>0</v>
      </c>
      <c r="BM40" s="20">
        <f t="shared" si="4"/>
        <v>0</v>
      </c>
      <c r="BN40" s="20">
        <f t="shared" si="4"/>
        <v>0</v>
      </c>
      <c r="BO40" s="20">
        <f t="shared" si="4"/>
        <v>0</v>
      </c>
      <c r="BP40" s="20">
        <f t="shared" si="4"/>
        <v>0</v>
      </c>
      <c r="BQ40" s="20">
        <f t="shared" ref="BQ40:DO40" si="5">BQ39/25%</f>
        <v>0</v>
      </c>
      <c r="BR40" s="20">
        <f t="shared" si="5"/>
        <v>0</v>
      </c>
      <c r="BS40" s="20">
        <f t="shared" si="5"/>
        <v>0</v>
      </c>
      <c r="BT40" s="20">
        <f t="shared" si="5"/>
        <v>0</v>
      </c>
      <c r="BU40" s="20">
        <f t="shared" si="5"/>
        <v>0</v>
      </c>
      <c r="BV40" s="20">
        <f t="shared" si="5"/>
        <v>0</v>
      </c>
      <c r="BW40" s="19">
        <f t="shared" si="5"/>
        <v>0</v>
      </c>
      <c r="BX40" s="19">
        <f t="shared" si="5"/>
        <v>0</v>
      </c>
      <c r="BY40" s="19">
        <f t="shared" si="5"/>
        <v>0</v>
      </c>
      <c r="BZ40" s="19">
        <f t="shared" si="5"/>
        <v>0</v>
      </c>
      <c r="CA40" s="19">
        <f t="shared" si="5"/>
        <v>0</v>
      </c>
      <c r="CB40" s="19">
        <f t="shared" si="5"/>
        <v>0</v>
      </c>
      <c r="CC40" s="19">
        <f t="shared" si="5"/>
        <v>0</v>
      </c>
      <c r="CD40" s="19">
        <f t="shared" si="5"/>
        <v>0</v>
      </c>
      <c r="CE40" s="19">
        <f t="shared" si="5"/>
        <v>0</v>
      </c>
      <c r="CF40" s="19">
        <f t="shared" si="5"/>
        <v>0</v>
      </c>
      <c r="CG40" s="19">
        <f t="shared" si="5"/>
        <v>0</v>
      </c>
      <c r="CH40" s="19">
        <f t="shared" si="5"/>
        <v>0</v>
      </c>
      <c r="CI40" s="19">
        <f t="shared" si="5"/>
        <v>0</v>
      </c>
      <c r="CJ40" s="19">
        <f t="shared" si="5"/>
        <v>0</v>
      </c>
      <c r="CK40" s="19">
        <f t="shared" si="5"/>
        <v>0</v>
      </c>
      <c r="CL40" s="19">
        <f t="shared" si="5"/>
        <v>0</v>
      </c>
      <c r="CM40" s="19">
        <f t="shared" si="5"/>
        <v>0</v>
      </c>
      <c r="CN40" s="19">
        <f t="shared" si="5"/>
        <v>0</v>
      </c>
      <c r="CO40" s="19">
        <f t="shared" si="5"/>
        <v>0</v>
      </c>
      <c r="CP40" s="19">
        <f t="shared" si="5"/>
        <v>0</v>
      </c>
      <c r="CQ40" s="19">
        <f t="shared" si="5"/>
        <v>0</v>
      </c>
      <c r="CR40" s="19">
        <f t="shared" si="5"/>
        <v>0</v>
      </c>
      <c r="CS40" s="19">
        <f t="shared" si="5"/>
        <v>0</v>
      </c>
      <c r="CT40" s="19">
        <f t="shared" si="5"/>
        <v>0</v>
      </c>
      <c r="CU40" s="19">
        <f t="shared" si="5"/>
        <v>0</v>
      </c>
      <c r="CV40" s="19">
        <f t="shared" si="5"/>
        <v>0</v>
      </c>
      <c r="CW40" s="19">
        <f t="shared" si="5"/>
        <v>0</v>
      </c>
      <c r="CX40" s="19">
        <f t="shared" si="5"/>
        <v>0</v>
      </c>
      <c r="CY40" s="19">
        <f t="shared" si="5"/>
        <v>0</v>
      </c>
      <c r="CZ40" s="19">
        <f t="shared" si="5"/>
        <v>0</v>
      </c>
      <c r="DA40" s="20">
        <f t="shared" si="5"/>
        <v>0</v>
      </c>
      <c r="DB40" s="20">
        <f t="shared" si="5"/>
        <v>0</v>
      </c>
      <c r="DC40" s="20">
        <f t="shared" si="5"/>
        <v>0</v>
      </c>
      <c r="DD40" s="20">
        <f t="shared" si="5"/>
        <v>0</v>
      </c>
      <c r="DE40" s="20">
        <f t="shared" si="5"/>
        <v>0</v>
      </c>
      <c r="DF40" s="20">
        <f t="shared" si="5"/>
        <v>0</v>
      </c>
      <c r="DG40" s="20">
        <f t="shared" si="5"/>
        <v>0</v>
      </c>
      <c r="DH40" s="20">
        <f t="shared" si="5"/>
        <v>0</v>
      </c>
      <c r="DI40" s="20">
        <f t="shared" si="5"/>
        <v>0</v>
      </c>
      <c r="DJ40" s="20">
        <f t="shared" si="5"/>
        <v>0</v>
      </c>
      <c r="DK40" s="20">
        <f t="shared" si="5"/>
        <v>0</v>
      </c>
      <c r="DL40" s="20">
        <f t="shared" si="5"/>
        <v>0</v>
      </c>
      <c r="DM40" s="20">
        <f t="shared" si="5"/>
        <v>0</v>
      </c>
      <c r="DN40" s="20">
        <f t="shared" si="5"/>
        <v>0</v>
      </c>
      <c r="DO40" s="20">
        <f t="shared" si="5"/>
        <v>0</v>
      </c>
    </row>
    <row r="41" spans="1:254" x14ac:dyDescent="0.25">
      <c r="B41" s="11"/>
      <c r="C41" s="12"/>
      <c r="T41" s="11"/>
    </row>
    <row r="42" spans="1:254" x14ac:dyDescent="0.25">
      <c r="B42" s="71" t="s">
        <v>714</v>
      </c>
      <c r="C42" s="72"/>
      <c r="D42" s="72"/>
      <c r="E42" s="73"/>
      <c r="F42" s="25"/>
      <c r="G42" s="25"/>
      <c r="T42" s="11"/>
    </row>
    <row r="43" spans="1:254" x14ac:dyDescent="0.25">
      <c r="B43" s="26" t="s">
        <v>715</v>
      </c>
      <c r="C43" s="27" t="s">
        <v>718</v>
      </c>
      <c r="D43" s="35">
        <f>E43/100*25</f>
        <v>0</v>
      </c>
      <c r="E43" s="28">
        <f>(C40+F40+I40+L40+O40+R40+U40)/7</f>
        <v>0</v>
      </c>
      <c r="F43" s="29"/>
      <c r="G43" s="29"/>
      <c r="T43" s="11"/>
    </row>
    <row r="44" spans="1:254" x14ac:dyDescent="0.25">
      <c r="B44" s="26" t="s">
        <v>716</v>
      </c>
      <c r="C44" s="30" t="s">
        <v>718</v>
      </c>
      <c r="D44" s="34">
        <f>E44/100*25</f>
        <v>0</v>
      </c>
      <c r="E44" s="31">
        <f>(D40+G40+J40+M40+P40+S40+V40)/7</f>
        <v>0</v>
      </c>
      <c r="F44" s="29"/>
      <c r="G44" s="29"/>
      <c r="T44" s="11"/>
    </row>
    <row r="45" spans="1:254" x14ac:dyDescent="0.25">
      <c r="B45" s="26" t="s">
        <v>717</v>
      </c>
      <c r="C45" s="30" t="s">
        <v>718</v>
      </c>
      <c r="D45" s="34">
        <f>E45/100*25</f>
        <v>0</v>
      </c>
      <c r="E45" s="31">
        <f>(E40+H40+K40+N40+Q40+T40+W40)/7</f>
        <v>0</v>
      </c>
      <c r="F45" s="29"/>
      <c r="G45" s="29"/>
      <c r="T45" s="11"/>
    </row>
    <row r="46" spans="1:254" x14ac:dyDescent="0.25">
      <c r="B46" s="26"/>
      <c r="C46" s="30"/>
      <c r="D46" s="33">
        <f>SUM(D43:D45)</f>
        <v>0</v>
      </c>
      <c r="E46" s="33">
        <f>SUM(E43:E45)</f>
        <v>0</v>
      </c>
      <c r="F46" s="29"/>
      <c r="G46" s="29"/>
    </row>
    <row r="47" spans="1:254" ht="15" customHeight="1" x14ac:dyDescent="0.25">
      <c r="B47" s="26"/>
      <c r="D47" s="54" t="s">
        <v>56</v>
      </c>
      <c r="E47" s="55"/>
      <c r="F47" s="75" t="s">
        <v>3</v>
      </c>
      <c r="G47" s="76"/>
    </row>
    <row r="48" spans="1:254" ht="15" customHeight="1" x14ac:dyDescent="0.25">
      <c r="B48" s="26" t="s">
        <v>715</v>
      </c>
      <c r="C48" s="30" t="s">
        <v>719</v>
      </c>
      <c r="D48" s="34">
        <f>E48/100*25</f>
        <v>0</v>
      </c>
      <c r="E48" s="31">
        <f>(X40+AA40+AD40+AG40+AJ40+AM40+AP40)/7</f>
        <v>0</v>
      </c>
      <c r="F48" s="34">
        <f>G48/100*25</f>
        <v>0</v>
      </c>
      <c r="G48" s="31">
        <f>(AS40+AV40+AY40+BB40+BE40)/5</f>
        <v>0</v>
      </c>
    </row>
    <row r="49" spans="2:7" x14ac:dyDescent="0.25">
      <c r="B49" s="26" t="s">
        <v>716</v>
      </c>
      <c r="C49" s="30" t="s">
        <v>719</v>
      </c>
      <c r="D49" s="34">
        <f>E49/100*25</f>
        <v>0</v>
      </c>
      <c r="E49" s="31">
        <f>(Y40+AB40+AE40+AH40+AK40+AN40+AQ40)/7</f>
        <v>0</v>
      </c>
      <c r="F49" s="34">
        <f>G49/100*25</f>
        <v>0</v>
      </c>
      <c r="G49" s="31">
        <f>(AT40+AW40+AZ40+BC40+BF40)/5</f>
        <v>0</v>
      </c>
    </row>
    <row r="50" spans="2:7" x14ac:dyDescent="0.25">
      <c r="B50" s="26" t="s">
        <v>717</v>
      </c>
      <c r="C50" s="30" t="s">
        <v>719</v>
      </c>
      <c r="D50" s="34">
        <f>E50/100*25</f>
        <v>0</v>
      </c>
      <c r="E50" s="31">
        <f>(Z40+AC40+AF40+AI40+AL40+AO40+AR40)/7</f>
        <v>0</v>
      </c>
      <c r="F50" s="34">
        <f>G50/100*25</f>
        <v>0</v>
      </c>
      <c r="G50" s="31">
        <f>(AU40+AX40+BA40+BD40+BG40)/5</f>
        <v>0</v>
      </c>
    </row>
    <row r="51" spans="2:7" x14ac:dyDescent="0.25">
      <c r="B51" s="26"/>
      <c r="C51" s="30"/>
      <c r="D51" s="33">
        <f>SUM(D48:D50)</f>
        <v>0</v>
      </c>
      <c r="E51" s="33">
        <f>SUM(E48:E50)</f>
        <v>0</v>
      </c>
      <c r="F51" s="33">
        <f>SUM(F48:F50)</f>
        <v>0</v>
      </c>
      <c r="G51" s="33">
        <f>SUM(G48:G50)</f>
        <v>0</v>
      </c>
    </row>
    <row r="52" spans="2:7" x14ac:dyDescent="0.25">
      <c r="B52" s="26" t="s">
        <v>715</v>
      </c>
      <c r="C52" s="30" t="s">
        <v>720</v>
      </c>
      <c r="D52" s="22">
        <f>E52/100*25</f>
        <v>0</v>
      </c>
      <c r="E52" s="31">
        <f>(BH40+BK40+BN40+BQ40+BT40)/5</f>
        <v>0</v>
      </c>
      <c r="F52" s="29"/>
      <c r="G52" s="29"/>
    </row>
    <row r="53" spans="2:7" x14ac:dyDescent="0.25">
      <c r="B53" s="26" t="s">
        <v>716</v>
      </c>
      <c r="C53" s="30" t="s">
        <v>720</v>
      </c>
      <c r="D53" s="22">
        <f>E53/100*25</f>
        <v>0</v>
      </c>
      <c r="E53" s="31">
        <f>(BI40+BL40+BO40+BR40+BU40)/5</f>
        <v>0</v>
      </c>
      <c r="F53" s="29"/>
      <c r="G53" s="29"/>
    </row>
    <row r="54" spans="2:7" x14ac:dyDescent="0.25">
      <c r="B54" s="26" t="s">
        <v>717</v>
      </c>
      <c r="C54" s="30" t="s">
        <v>720</v>
      </c>
      <c r="D54" s="22">
        <f>E54/100*25</f>
        <v>0</v>
      </c>
      <c r="E54" s="31">
        <f>(BJ40+BM40+BP40+BS40+BV40)/5</f>
        <v>0</v>
      </c>
      <c r="F54" s="29"/>
      <c r="G54" s="29"/>
    </row>
    <row r="55" spans="2:7" x14ac:dyDescent="0.25">
      <c r="B55" s="26"/>
      <c r="C55" s="30"/>
      <c r="D55" s="32">
        <f>SUM(D52:D54)</f>
        <v>0</v>
      </c>
      <c r="E55" s="33">
        <f>SUM(E52:E54)</f>
        <v>0</v>
      </c>
      <c r="F55" s="29"/>
      <c r="G55" s="29"/>
    </row>
    <row r="56" spans="2:7" x14ac:dyDescent="0.25">
      <c r="B56" s="26"/>
      <c r="C56" s="30"/>
      <c r="D56" s="54" t="s">
        <v>112</v>
      </c>
      <c r="E56" s="55"/>
      <c r="F56" s="77" t="s">
        <v>113</v>
      </c>
      <c r="G56" s="78"/>
    </row>
    <row r="57" spans="2:7" x14ac:dyDescent="0.25">
      <c r="B57" s="26" t="s">
        <v>715</v>
      </c>
      <c r="C57" s="30" t="s">
        <v>721</v>
      </c>
      <c r="D57" s="22">
        <f>E57/100*25</f>
        <v>0</v>
      </c>
      <c r="E57" s="31">
        <f>(BW40+BZ40+CC40+CF40)/4</f>
        <v>0</v>
      </c>
      <c r="F57" s="22">
        <f>G57/100*25</f>
        <v>0</v>
      </c>
      <c r="G57" s="31">
        <f>(CI40+CL40+CO40+CR40+CU40+CX40)/6</f>
        <v>0</v>
      </c>
    </row>
    <row r="58" spans="2:7" x14ac:dyDescent="0.25">
      <c r="B58" s="26" t="s">
        <v>716</v>
      </c>
      <c r="C58" s="30" t="s">
        <v>721</v>
      </c>
      <c r="D58" s="22">
        <f>E58/100*25</f>
        <v>0</v>
      </c>
      <c r="E58" s="31">
        <f>(BX40+CA40+CD40+CG40)/4</f>
        <v>0</v>
      </c>
      <c r="F58" s="22">
        <f t="shared" ref="F58:F59" si="6">G58/100*25</f>
        <v>0</v>
      </c>
      <c r="G58" s="31">
        <f>(CJ40+CM40+CP40+CS40+CV40+CY40)/6</f>
        <v>0</v>
      </c>
    </row>
    <row r="59" spans="2:7" x14ac:dyDescent="0.25">
      <c r="B59" s="26" t="s">
        <v>717</v>
      </c>
      <c r="C59" s="30" t="s">
        <v>721</v>
      </c>
      <c r="D59" s="22">
        <f>E59/100*25</f>
        <v>0</v>
      </c>
      <c r="E59" s="31">
        <f>(BY40+CB40+CE40+CH40)/4</f>
        <v>0</v>
      </c>
      <c r="F59" s="22">
        <f t="shared" si="6"/>
        <v>0</v>
      </c>
      <c r="G59" s="31">
        <f>(CK40+CN40+CQ40+CT40+CW40+CZ40)/6</f>
        <v>0</v>
      </c>
    </row>
    <row r="60" spans="2:7" x14ac:dyDescent="0.25">
      <c r="B60" s="26"/>
      <c r="C60" s="30"/>
      <c r="D60" s="32">
        <f>SUM(D57:D59)</f>
        <v>0</v>
      </c>
      <c r="E60" s="32">
        <f>SUM(E57:E59)</f>
        <v>0</v>
      </c>
      <c r="F60" s="32">
        <f>SUM(F57:F59)</f>
        <v>0</v>
      </c>
      <c r="G60" s="32">
        <f>SUM(G57:G59)</f>
        <v>0</v>
      </c>
    </row>
    <row r="61" spans="2:7" x14ac:dyDescent="0.25">
      <c r="B61" s="26" t="s">
        <v>715</v>
      </c>
      <c r="C61" s="30" t="s">
        <v>722</v>
      </c>
      <c r="D61" s="22">
        <f>E61/100*25</f>
        <v>0</v>
      </c>
      <c r="E61" s="31">
        <f>(DA40+DD40+DG40+DJ40+DM40)/5</f>
        <v>0</v>
      </c>
      <c r="F61" s="29"/>
      <c r="G61" s="29"/>
    </row>
    <row r="62" spans="2:7" x14ac:dyDescent="0.25">
      <c r="B62" s="26" t="s">
        <v>716</v>
      </c>
      <c r="C62" s="30" t="s">
        <v>722</v>
      </c>
      <c r="D62" s="22">
        <f>E62/100*25</f>
        <v>0</v>
      </c>
      <c r="E62" s="31">
        <f>(DB40+DE40+DH40+DK40+DN40)/5</f>
        <v>0</v>
      </c>
      <c r="F62" s="29"/>
      <c r="G62" s="29"/>
    </row>
    <row r="63" spans="2:7" x14ac:dyDescent="0.25">
      <c r="B63" s="26" t="s">
        <v>717</v>
      </c>
      <c r="C63" s="30" t="s">
        <v>722</v>
      </c>
      <c r="D63" s="22">
        <f>E63/100*25</f>
        <v>0</v>
      </c>
      <c r="E63" s="31">
        <f>(DC40+DF40+DI40+DL40+DO40)/5</f>
        <v>0</v>
      </c>
      <c r="F63" s="29"/>
      <c r="G63" s="29"/>
    </row>
    <row r="64" spans="2:7" x14ac:dyDescent="0.25">
      <c r="B64" s="26"/>
      <c r="C64" s="30"/>
      <c r="D64" s="32">
        <f>SUM(D61:D63)</f>
        <v>0</v>
      </c>
      <c r="E64" s="32">
        <f>SUM(E61:E63)</f>
        <v>0</v>
      </c>
      <c r="F64" s="29"/>
      <c r="G64" s="29"/>
    </row>
  </sheetData>
  <mergeCells count="102"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3"/>
  <sheetViews>
    <sheetView topLeftCell="A14" workbookViewId="0">
      <selection activeCell="I24" sqref="I2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148</v>
      </c>
      <c r="B1" s="14" t="s">
        <v>183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6" t="s">
        <v>734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7"/>
      <c r="S2" s="7"/>
      <c r="T2" s="7"/>
      <c r="U2" s="7"/>
      <c r="V2" s="7"/>
      <c r="FI2" s="74" t="s">
        <v>1212</v>
      </c>
      <c r="FJ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7" t="s">
        <v>0</v>
      </c>
      <c r="B4" s="87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89" t="s">
        <v>2</v>
      </c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1"/>
      <c r="BK4" s="60" t="s">
        <v>85</v>
      </c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92" t="s">
        <v>111</v>
      </c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4"/>
      <c r="EW4" s="58" t="s">
        <v>134</v>
      </c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</row>
    <row r="5" spans="1:254" ht="15.75" customHeight="1" x14ac:dyDescent="0.25">
      <c r="A5" s="87"/>
      <c r="B5" s="87"/>
      <c r="C5" s="61" t="s">
        <v>58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 t="s">
        <v>56</v>
      </c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59" t="s">
        <v>3</v>
      </c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 t="s">
        <v>235</v>
      </c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61" t="s">
        <v>236</v>
      </c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 t="s">
        <v>149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80" t="s">
        <v>857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 t="s">
        <v>150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95" t="s">
        <v>151</v>
      </c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80" t="s">
        <v>113</v>
      </c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59" t="s">
        <v>135</v>
      </c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</row>
    <row r="6" spans="1:254" ht="15.75" hidden="1" x14ac:dyDescent="0.25">
      <c r="A6" s="87"/>
      <c r="B6" s="87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7"/>
      <c r="B7" s="8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7"/>
      <c r="B8" s="87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7"/>
      <c r="B9" s="87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7"/>
      <c r="B10" s="87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7"/>
      <c r="B11" s="87"/>
      <c r="C11" s="61" t="s">
        <v>184</v>
      </c>
      <c r="D11" s="61" t="s">
        <v>5</v>
      </c>
      <c r="E11" s="61" t="s">
        <v>6</v>
      </c>
      <c r="F11" s="61" t="s">
        <v>223</v>
      </c>
      <c r="G11" s="61" t="s">
        <v>7</v>
      </c>
      <c r="H11" s="61" t="s">
        <v>8</v>
      </c>
      <c r="I11" s="61" t="s">
        <v>185</v>
      </c>
      <c r="J11" s="61" t="s">
        <v>9</v>
      </c>
      <c r="K11" s="61" t="s">
        <v>10</v>
      </c>
      <c r="L11" s="61" t="s">
        <v>186</v>
      </c>
      <c r="M11" s="61" t="s">
        <v>9</v>
      </c>
      <c r="N11" s="61" t="s">
        <v>10</v>
      </c>
      <c r="O11" s="61" t="s">
        <v>187</v>
      </c>
      <c r="P11" s="61" t="s">
        <v>11</v>
      </c>
      <c r="Q11" s="61" t="s">
        <v>4</v>
      </c>
      <c r="R11" s="61" t="s">
        <v>188</v>
      </c>
      <c r="S11" s="61"/>
      <c r="T11" s="61"/>
      <c r="U11" s="61" t="s">
        <v>816</v>
      </c>
      <c r="V11" s="61"/>
      <c r="W11" s="61"/>
      <c r="X11" s="61" t="s">
        <v>817</v>
      </c>
      <c r="Y11" s="61"/>
      <c r="Z11" s="61"/>
      <c r="AA11" s="59" t="s">
        <v>818</v>
      </c>
      <c r="AB11" s="59"/>
      <c r="AC11" s="59"/>
      <c r="AD11" s="61" t="s">
        <v>189</v>
      </c>
      <c r="AE11" s="61"/>
      <c r="AF11" s="61"/>
      <c r="AG11" s="61" t="s">
        <v>190</v>
      </c>
      <c r="AH11" s="61"/>
      <c r="AI11" s="61"/>
      <c r="AJ11" s="59" t="s">
        <v>191</v>
      </c>
      <c r="AK11" s="59"/>
      <c r="AL11" s="59"/>
      <c r="AM11" s="61" t="s">
        <v>192</v>
      </c>
      <c r="AN11" s="61"/>
      <c r="AO11" s="61"/>
      <c r="AP11" s="61" t="s">
        <v>193</v>
      </c>
      <c r="AQ11" s="61"/>
      <c r="AR11" s="61"/>
      <c r="AS11" s="61" t="s">
        <v>194</v>
      </c>
      <c r="AT11" s="61"/>
      <c r="AU11" s="61"/>
      <c r="AV11" s="61" t="s">
        <v>195</v>
      </c>
      <c r="AW11" s="61"/>
      <c r="AX11" s="61"/>
      <c r="AY11" s="61" t="s">
        <v>224</v>
      </c>
      <c r="AZ11" s="61"/>
      <c r="BA11" s="61"/>
      <c r="BB11" s="61" t="s">
        <v>196</v>
      </c>
      <c r="BC11" s="61"/>
      <c r="BD11" s="61"/>
      <c r="BE11" s="61" t="s">
        <v>840</v>
      </c>
      <c r="BF11" s="61"/>
      <c r="BG11" s="61"/>
      <c r="BH11" s="61" t="s">
        <v>197</v>
      </c>
      <c r="BI11" s="61"/>
      <c r="BJ11" s="61"/>
      <c r="BK11" s="59" t="s">
        <v>198</v>
      </c>
      <c r="BL11" s="59"/>
      <c r="BM11" s="59"/>
      <c r="BN11" s="59" t="s">
        <v>225</v>
      </c>
      <c r="BO11" s="59"/>
      <c r="BP11" s="59"/>
      <c r="BQ11" s="59" t="s">
        <v>199</v>
      </c>
      <c r="BR11" s="59"/>
      <c r="BS11" s="59"/>
      <c r="BT11" s="59" t="s">
        <v>200</v>
      </c>
      <c r="BU11" s="59"/>
      <c r="BV11" s="59"/>
      <c r="BW11" s="59" t="s">
        <v>201</v>
      </c>
      <c r="BX11" s="59"/>
      <c r="BY11" s="59"/>
      <c r="BZ11" s="59" t="s">
        <v>202</v>
      </c>
      <c r="CA11" s="59"/>
      <c r="CB11" s="59"/>
      <c r="CC11" s="59" t="s">
        <v>226</v>
      </c>
      <c r="CD11" s="59"/>
      <c r="CE11" s="59"/>
      <c r="CF11" s="59" t="s">
        <v>203</v>
      </c>
      <c r="CG11" s="59"/>
      <c r="CH11" s="59"/>
      <c r="CI11" s="59" t="s">
        <v>204</v>
      </c>
      <c r="CJ11" s="59"/>
      <c r="CK11" s="59"/>
      <c r="CL11" s="59" t="s">
        <v>205</v>
      </c>
      <c r="CM11" s="59"/>
      <c r="CN11" s="59"/>
      <c r="CO11" s="59" t="s">
        <v>206</v>
      </c>
      <c r="CP11" s="59"/>
      <c r="CQ11" s="59"/>
      <c r="CR11" s="59" t="s">
        <v>207</v>
      </c>
      <c r="CS11" s="59"/>
      <c r="CT11" s="59"/>
      <c r="CU11" s="59" t="s">
        <v>208</v>
      </c>
      <c r="CV11" s="59"/>
      <c r="CW11" s="59"/>
      <c r="CX11" s="59" t="s">
        <v>209</v>
      </c>
      <c r="CY11" s="59"/>
      <c r="CZ11" s="59"/>
      <c r="DA11" s="59" t="s">
        <v>210</v>
      </c>
      <c r="DB11" s="59"/>
      <c r="DC11" s="59"/>
      <c r="DD11" s="59" t="s">
        <v>211</v>
      </c>
      <c r="DE11" s="59"/>
      <c r="DF11" s="59"/>
      <c r="DG11" s="59" t="s">
        <v>227</v>
      </c>
      <c r="DH11" s="59"/>
      <c r="DI11" s="59"/>
      <c r="DJ11" s="59" t="s">
        <v>212</v>
      </c>
      <c r="DK11" s="59"/>
      <c r="DL11" s="59"/>
      <c r="DM11" s="59" t="s">
        <v>213</v>
      </c>
      <c r="DN11" s="59"/>
      <c r="DO11" s="59"/>
      <c r="DP11" s="59" t="s">
        <v>214</v>
      </c>
      <c r="DQ11" s="59"/>
      <c r="DR11" s="59"/>
      <c r="DS11" s="59" t="s">
        <v>215</v>
      </c>
      <c r="DT11" s="59"/>
      <c r="DU11" s="59"/>
      <c r="DV11" s="59" t="s">
        <v>216</v>
      </c>
      <c r="DW11" s="59"/>
      <c r="DX11" s="59"/>
      <c r="DY11" s="59" t="s">
        <v>217</v>
      </c>
      <c r="DZ11" s="59"/>
      <c r="EA11" s="59"/>
      <c r="EB11" s="59" t="s">
        <v>218</v>
      </c>
      <c r="EC11" s="59"/>
      <c r="ED11" s="59"/>
      <c r="EE11" s="59" t="s">
        <v>228</v>
      </c>
      <c r="EF11" s="59"/>
      <c r="EG11" s="59"/>
      <c r="EH11" s="59" t="s">
        <v>229</v>
      </c>
      <c r="EI11" s="59"/>
      <c r="EJ11" s="59"/>
      <c r="EK11" s="59" t="s">
        <v>230</v>
      </c>
      <c r="EL11" s="59"/>
      <c r="EM11" s="59"/>
      <c r="EN11" s="59" t="s">
        <v>231</v>
      </c>
      <c r="EO11" s="59"/>
      <c r="EP11" s="59"/>
      <c r="EQ11" s="59" t="s">
        <v>232</v>
      </c>
      <c r="ER11" s="59"/>
      <c r="ES11" s="59"/>
      <c r="ET11" s="59" t="s">
        <v>233</v>
      </c>
      <c r="EU11" s="59"/>
      <c r="EV11" s="59"/>
      <c r="EW11" s="59" t="s">
        <v>219</v>
      </c>
      <c r="EX11" s="59"/>
      <c r="EY11" s="59"/>
      <c r="EZ11" s="59" t="s">
        <v>234</v>
      </c>
      <c r="FA11" s="59"/>
      <c r="FB11" s="59"/>
      <c r="FC11" s="59" t="s">
        <v>220</v>
      </c>
      <c r="FD11" s="59"/>
      <c r="FE11" s="59"/>
      <c r="FF11" s="59" t="s">
        <v>221</v>
      </c>
      <c r="FG11" s="59"/>
      <c r="FH11" s="59"/>
      <c r="FI11" s="59" t="s">
        <v>222</v>
      </c>
      <c r="FJ11" s="59"/>
      <c r="FK11" s="59"/>
    </row>
    <row r="12" spans="1:254" ht="79.5" customHeight="1" x14ac:dyDescent="0.25">
      <c r="A12" s="87"/>
      <c r="B12" s="87"/>
      <c r="C12" s="57" t="s">
        <v>798</v>
      </c>
      <c r="D12" s="57"/>
      <c r="E12" s="57"/>
      <c r="F12" s="57" t="s">
        <v>802</v>
      </c>
      <c r="G12" s="57"/>
      <c r="H12" s="57"/>
      <c r="I12" s="57" t="s">
        <v>806</v>
      </c>
      <c r="J12" s="57"/>
      <c r="K12" s="57"/>
      <c r="L12" s="57" t="s">
        <v>810</v>
      </c>
      <c r="M12" s="57"/>
      <c r="N12" s="57"/>
      <c r="O12" s="57" t="s">
        <v>812</v>
      </c>
      <c r="P12" s="57"/>
      <c r="Q12" s="57"/>
      <c r="R12" s="57" t="s">
        <v>815</v>
      </c>
      <c r="S12" s="57"/>
      <c r="T12" s="57"/>
      <c r="U12" s="57" t="s">
        <v>242</v>
      </c>
      <c r="V12" s="57"/>
      <c r="W12" s="57"/>
      <c r="X12" s="57" t="s">
        <v>245</v>
      </c>
      <c r="Y12" s="57"/>
      <c r="Z12" s="57"/>
      <c r="AA12" s="57" t="s">
        <v>819</v>
      </c>
      <c r="AB12" s="57"/>
      <c r="AC12" s="57"/>
      <c r="AD12" s="57" t="s">
        <v>823</v>
      </c>
      <c r="AE12" s="57"/>
      <c r="AF12" s="57"/>
      <c r="AG12" s="57" t="s">
        <v>824</v>
      </c>
      <c r="AH12" s="57"/>
      <c r="AI12" s="57"/>
      <c r="AJ12" s="57" t="s">
        <v>828</v>
      </c>
      <c r="AK12" s="57"/>
      <c r="AL12" s="57"/>
      <c r="AM12" s="57" t="s">
        <v>832</v>
      </c>
      <c r="AN12" s="57"/>
      <c r="AO12" s="57"/>
      <c r="AP12" s="57" t="s">
        <v>836</v>
      </c>
      <c r="AQ12" s="57"/>
      <c r="AR12" s="57"/>
      <c r="AS12" s="57" t="s">
        <v>837</v>
      </c>
      <c r="AT12" s="57"/>
      <c r="AU12" s="57"/>
      <c r="AV12" s="57" t="s">
        <v>841</v>
      </c>
      <c r="AW12" s="57"/>
      <c r="AX12" s="57"/>
      <c r="AY12" s="57" t="s">
        <v>842</v>
      </c>
      <c r="AZ12" s="57"/>
      <c r="BA12" s="57"/>
      <c r="BB12" s="57" t="s">
        <v>843</v>
      </c>
      <c r="BC12" s="57"/>
      <c r="BD12" s="57"/>
      <c r="BE12" s="57" t="s">
        <v>844</v>
      </c>
      <c r="BF12" s="57"/>
      <c r="BG12" s="57"/>
      <c r="BH12" s="57" t="s">
        <v>845</v>
      </c>
      <c r="BI12" s="57"/>
      <c r="BJ12" s="57"/>
      <c r="BK12" s="57" t="s">
        <v>261</v>
      </c>
      <c r="BL12" s="57"/>
      <c r="BM12" s="57"/>
      <c r="BN12" s="57" t="s">
        <v>263</v>
      </c>
      <c r="BO12" s="57"/>
      <c r="BP12" s="57"/>
      <c r="BQ12" s="57" t="s">
        <v>849</v>
      </c>
      <c r="BR12" s="57"/>
      <c r="BS12" s="57"/>
      <c r="BT12" s="57" t="s">
        <v>850</v>
      </c>
      <c r="BU12" s="57"/>
      <c r="BV12" s="57"/>
      <c r="BW12" s="57" t="s">
        <v>851</v>
      </c>
      <c r="BX12" s="57"/>
      <c r="BY12" s="57"/>
      <c r="BZ12" s="57" t="s">
        <v>852</v>
      </c>
      <c r="CA12" s="57"/>
      <c r="CB12" s="57"/>
      <c r="CC12" s="57" t="s">
        <v>273</v>
      </c>
      <c r="CD12" s="57"/>
      <c r="CE12" s="57"/>
      <c r="CF12" s="88" t="s">
        <v>276</v>
      </c>
      <c r="CG12" s="88"/>
      <c r="CH12" s="88"/>
      <c r="CI12" s="57" t="s">
        <v>280</v>
      </c>
      <c r="CJ12" s="57"/>
      <c r="CK12" s="57"/>
      <c r="CL12" s="57" t="s">
        <v>1160</v>
      </c>
      <c r="CM12" s="57"/>
      <c r="CN12" s="57"/>
      <c r="CO12" s="57" t="s">
        <v>286</v>
      </c>
      <c r="CP12" s="57"/>
      <c r="CQ12" s="57"/>
      <c r="CR12" s="88" t="s">
        <v>289</v>
      </c>
      <c r="CS12" s="88"/>
      <c r="CT12" s="88"/>
      <c r="CU12" s="57" t="s">
        <v>292</v>
      </c>
      <c r="CV12" s="57"/>
      <c r="CW12" s="57"/>
      <c r="CX12" s="57" t="s">
        <v>294</v>
      </c>
      <c r="CY12" s="57"/>
      <c r="CZ12" s="57"/>
      <c r="DA12" s="57" t="s">
        <v>298</v>
      </c>
      <c r="DB12" s="57"/>
      <c r="DC12" s="57"/>
      <c r="DD12" s="88" t="s">
        <v>302</v>
      </c>
      <c r="DE12" s="88"/>
      <c r="DF12" s="88"/>
      <c r="DG12" s="88" t="s">
        <v>304</v>
      </c>
      <c r="DH12" s="88"/>
      <c r="DI12" s="88"/>
      <c r="DJ12" s="88" t="s">
        <v>308</v>
      </c>
      <c r="DK12" s="88"/>
      <c r="DL12" s="88"/>
      <c r="DM12" s="88" t="s">
        <v>312</v>
      </c>
      <c r="DN12" s="88"/>
      <c r="DO12" s="88"/>
      <c r="DP12" s="88" t="s">
        <v>316</v>
      </c>
      <c r="DQ12" s="88"/>
      <c r="DR12" s="88"/>
      <c r="DS12" s="88" t="s">
        <v>319</v>
      </c>
      <c r="DT12" s="88"/>
      <c r="DU12" s="88"/>
      <c r="DV12" s="88" t="s">
        <v>322</v>
      </c>
      <c r="DW12" s="88"/>
      <c r="DX12" s="88"/>
      <c r="DY12" s="88" t="s">
        <v>326</v>
      </c>
      <c r="DZ12" s="88"/>
      <c r="EA12" s="88"/>
      <c r="EB12" s="88" t="s">
        <v>328</v>
      </c>
      <c r="EC12" s="88"/>
      <c r="ED12" s="88"/>
      <c r="EE12" s="88" t="s">
        <v>861</v>
      </c>
      <c r="EF12" s="88"/>
      <c r="EG12" s="88"/>
      <c r="EH12" s="88" t="s">
        <v>330</v>
      </c>
      <c r="EI12" s="88"/>
      <c r="EJ12" s="88"/>
      <c r="EK12" s="88" t="s">
        <v>331</v>
      </c>
      <c r="EL12" s="88"/>
      <c r="EM12" s="88"/>
      <c r="EN12" s="88" t="s">
        <v>870</v>
      </c>
      <c r="EO12" s="88"/>
      <c r="EP12" s="88"/>
      <c r="EQ12" s="88" t="s">
        <v>872</v>
      </c>
      <c r="ER12" s="88"/>
      <c r="ES12" s="88"/>
      <c r="ET12" s="88" t="s">
        <v>333</v>
      </c>
      <c r="EU12" s="88"/>
      <c r="EV12" s="88"/>
      <c r="EW12" s="88" t="s">
        <v>334</v>
      </c>
      <c r="EX12" s="88"/>
      <c r="EY12" s="88"/>
      <c r="EZ12" s="88" t="s">
        <v>876</v>
      </c>
      <c r="FA12" s="88"/>
      <c r="FB12" s="88"/>
      <c r="FC12" s="88" t="s">
        <v>880</v>
      </c>
      <c r="FD12" s="88"/>
      <c r="FE12" s="88"/>
      <c r="FF12" s="88" t="s">
        <v>882</v>
      </c>
      <c r="FG12" s="88"/>
      <c r="FH12" s="88"/>
      <c r="FI12" s="88" t="s">
        <v>886</v>
      </c>
      <c r="FJ12" s="88"/>
      <c r="FK12" s="88"/>
    </row>
    <row r="13" spans="1:254" ht="180" x14ac:dyDescent="0.25">
      <c r="A13" s="87"/>
      <c r="B13" s="87"/>
      <c r="C13" s="52" t="s">
        <v>800</v>
      </c>
      <c r="D13" s="52" t="s">
        <v>799</v>
      </c>
      <c r="E13" s="52" t="s">
        <v>801</v>
      </c>
      <c r="F13" s="52" t="s">
        <v>803</v>
      </c>
      <c r="G13" s="52" t="s">
        <v>804</v>
      </c>
      <c r="H13" s="52" t="s">
        <v>805</v>
      </c>
      <c r="I13" s="52" t="s">
        <v>807</v>
      </c>
      <c r="J13" s="52" t="s">
        <v>808</v>
      </c>
      <c r="K13" s="52" t="s">
        <v>809</v>
      </c>
      <c r="L13" s="52" t="s">
        <v>811</v>
      </c>
      <c r="M13" s="52" t="s">
        <v>239</v>
      </c>
      <c r="N13" s="52" t="s">
        <v>154</v>
      </c>
      <c r="O13" s="52" t="s">
        <v>813</v>
      </c>
      <c r="P13" s="52" t="s">
        <v>814</v>
      </c>
      <c r="Q13" s="52" t="s">
        <v>238</v>
      </c>
      <c r="R13" s="52" t="s">
        <v>81</v>
      </c>
      <c r="S13" s="52" t="s">
        <v>82</v>
      </c>
      <c r="T13" s="52" t="s">
        <v>156</v>
      </c>
      <c r="U13" s="52" t="s">
        <v>243</v>
      </c>
      <c r="V13" s="52" t="s">
        <v>244</v>
      </c>
      <c r="W13" s="52" t="s">
        <v>68</v>
      </c>
      <c r="X13" s="52" t="s">
        <v>246</v>
      </c>
      <c r="Y13" s="52" t="s">
        <v>247</v>
      </c>
      <c r="Z13" s="52" t="s">
        <v>248</v>
      </c>
      <c r="AA13" s="52" t="s">
        <v>820</v>
      </c>
      <c r="AB13" s="52" t="s">
        <v>821</v>
      </c>
      <c r="AC13" s="52" t="s">
        <v>822</v>
      </c>
      <c r="AD13" s="52" t="s">
        <v>81</v>
      </c>
      <c r="AE13" s="52" t="s">
        <v>252</v>
      </c>
      <c r="AF13" s="52" t="s">
        <v>83</v>
      </c>
      <c r="AG13" s="52" t="s">
        <v>825</v>
      </c>
      <c r="AH13" s="52" t="s">
        <v>826</v>
      </c>
      <c r="AI13" s="52" t="s">
        <v>827</v>
      </c>
      <c r="AJ13" s="52" t="s">
        <v>829</v>
      </c>
      <c r="AK13" s="52" t="s">
        <v>830</v>
      </c>
      <c r="AL13" s="52" t="s">
        <v>831</v>
      </c>
      <c r="AM13" s="52" t="s">
        <v>833</v>
      </c>
      <c r="AN13" s="52" t="s">
        <v>834</v>
      </c>
      <c r="AO13" s="52" t="s">
        <v>835</v>
      </c>
      <c r="AP13" s="52" t="s">
        <v>164</v>
      </c>
      <c r="AQ13" s="52" t="s">
        <v>165</v>
      </c>
      <c r="AR13" s="52" t="s">
        <v>156</v>
      </c>
      <c r="AS13" s="52" t="s">
        <v>838</v>
      </c>
      <c r="AT13" s="52" t="s">
        <v>254</v>
      </c>
      <c r="AU13" s="52" t="s">
        <v>839</v>
      </c>
      <c r="AV13" s="52" t="s">
        <v>81</v>
      </c>
      <c r="AW13" s="52" t="s">
        <v>82</v>
      </c>
      <c r="AX13" s="52" t="s">
        <v>156</v>
      </c>
      <c r="AY13" s="52" t="s">
        <v>70</v>
      </c>
      <c r="AZ13" s="52" t="s">
        <v>181</v>
      </c>
      <c r="BA13" s="52" t="s">
        <v>72</v>
      </c>
      <c r="BB13" s="52" t="s">
        <v>255</v>
      </c>
      <c r="BC13" s="52" t="s">
        <v>256</v>
      </c>
      <c r="BD13" s="52" t="s">
        <v>257</v>
      </c>
      <c r="BE13" s="52" t="s">
        <v>249</v>
      </c>
      <c r="BF13" s="52" t="s">
        <v>250</v>
      </c>
      <c r="BG13" s="52" t="s">
        <v>251</v>
      </c>
      <c r="BH13" s="52" t="s">
        <v>285</v>
      </c>
      <c r="BI13" s="52" t="s">
        <v>165</v>
      </c>
      <c r="BJ13" s="52" t="s">
        <v>260</v>
      </c>
      <c r="BK13" s="52" t="s">
        <v>262</v>
      </c>
      <c r="BL13" s="52" t="s">
        <v>178</v>
      </c>
      <c r="BM13" s="52" t="s">
        <v>177</v>
      </c>
      <c r="BN13" s="52" t="s">
        <v>846</v>
      </c>
      <c r="BO13" s="52" t="s">
        <v>847</v>
      </c>
      <c r="BP13" s="52" t="s">
        <v>848</v>
      </c>
      <c r="BQ13" s="52" t="s">
        <v>264</v>
      </c>
      <c r="BR13" s="52" t="s">
        <v>265</v>
      </c>
      <c r="BS13" s="52" t="s">
        <v>168</v>
      </c>
      <c r="BT13" s="52" t="s">
        <v>266</v>
      </c>
      <c r="BU13" s="52" t="s">
        <v>267</v>
      </c>
      <c r="BV13" s="52" t="s">
        <v>268</v>
      </c>
      <c r="BW13" s="52" t="s">
        <v>269</v>
      </c>
      <c r="BX13" s="52" t="s">
        <v>270</v>
      </c>
      <c r="BY13" s="52" t="s">
        <v>271</v>
      </c>
      <c r="BZ13" s="52" t="s">
        <v>94</v>
      </c>
      <c r="CA13" s="52" t="s">
        <v>95</v>
      </c>
      <c r="CB13" s="52" t="s">
        <v>272</v>
      </c>
      <c r="CC13" s="52" t="s">
        <v>274</v>
      </c>
      <c r="CD13" s="52" t="s">
        <v>179</v>
      </c>
      <c r="CE13" s="52" t="s">
        <v>275</v>
      </c>
      <c r="CF13" s="53" t="s">
        <v>277</v>
      </c>
      <c r="CG13" s="53" t="s">
        <v>278</v>
      </c>
      <c r="CH13" s="53" t="s">
        <v>279</v>
      </c>
      <c r="CI13" s="52" t="s">
        <v>281</v>
      </c>
      <c r="CJ13" s="52" t="s">
        <v>282</v>
      </c>
      <c r="CK13" s="52" t="s">
        <v>283</v>
      </c>
      <c r="CL13" s="52" t="s">
        <v>284</v>
      </c>
      <c r="CM13" s="52" t="s">
        <v>853</v>
      </c>
      <c r="CN13" s="52" t="s">
        <v>854</v>
      </c>
      <c r="CO13" s="52" t="s">
        <v>287</v>
      </c>
      <c r="CP13" s="52" t="s">
        <v>161</v>
      </c>
      <c r="CQ13" s="52" t="s">
        <v>96</v>
      </c>
      <c r="CR13" s="53" t="s">
        <v>290</v>
      </c>
      <c r="CS13" s="53" t="s">
        <v>118</v>
      </c>
      <c r="CT13" s="53" t="s">
        <v>291</v>
      </c>
      <c r="CU13" s="52" t="s">
        <v>293</v>
      </c>
      <c r="CV13" s="52" t="s">
        <v>855</v>
      </c>
      <c r="CW13" s="52" t="s">
        <v>856</v>
      </c>
      <c r="CX13" s="52" t="s">
        <v>295</v>
      </c>
      <c r="CY13" s="52" t="s">
        <v>296</v>
      </c>
      <c r="CZ13" s="52" t="s">
        <v>297</v>
      </c>
      <c r="DA13" s="52" t="s">
        <v>299</v>
      </c>
      <c r="DB13" s="52" t="s">
        <v>300</v>
      </c>
      <c r="DC13" s="52" t="s">
        <v>301</v>
      </c>
      <c r="DD13" s="53" t="s">
        <v>281</v>
      </c>
      <c r="DE13" s="53" t="s">
        <v>303</v>
      </c>
      <c r="DF13" s="53" t="s">
        <v>288</v>
      </c>
      <c r="DG13" s="53" t="s">
        <v>305</v>
      </c>
      <c r="DH13" s="53" t="s">
        <v>306</v>
      </c>
      <c r="DI13" s="53" t="s">
        <v>307</v>
      </c>
      <c r="DJ13" s="53" t="s">
        <v>309</v>
      </c>
      <c r="DK13" s="53" t="s">
        <v>310</v>
      </c>
      <c r="DL13" s="53" t="s">
        <v>311</v>
      </c>
      <c r="DM13" s="53" t="s">
        <v>313</v>
      </c>
      <c r="DN13" s="53" t="s">
        <v>314</v>
      </c>
      <c r="DO13" s="53" t="s">
        <v>315</v>
      </c>
      <c r="DP13" s="53" t="s">
        <v>1215</v>
      </c>
      <c r="DQ13" s="53" t="s">
        <v>317</v>
      </c>
      <c r="DR13" s="53" t="s">
        <v>318</v>
      </c>
      <c r="DS13" s="53" t="s">
        <v>320</v>
      </c>
      <c r="DT13" s="53" t="s">
        <v>321</v>
      </c>
      <c r="DU13" s="53" t="s">
        <v>172</v>
      </c>
      <c r="DV13" s="53" t="s">
        <v>323</v>
      </c>
      <c r="DW13" s="53" t="s">
        <v>324</v>
      </c>
      <c r="DX13" s="53" t="s">
        <v>325</v>
      </c>
      <c r="DY13" s="53" t="s">
        <v>241</v>
      </c>
      <c r="DZ13" s="53" t="s">
        <v>327</v>
      </c>
      <c r="EA13" s="53" t="s">
        <v>858</v>
      </c>
      <c r="EB13" s="53" t="s">
        <v>329</v>
      </c>
      <c r="EC13" s="53" t="s">
        <v>859</v>
      </c>
      <c r="ED13" s="53" t="s">
        <v>860</v>
      </c>
      <c r="EE13" s="53" t="s">
        <v>862</v>
      </c>
      <c r="EF13" s="53" t="s">
        <v>863</v>
      </c>
      <c r="EG13" s="53" t="s">
        <v>864</v>
      </c>
      <c r="EH13" s="53" t="s">
        <v>70</v>
      </c>
      <c r="EI13" s="53" t="s">
        <v>865</v>
      </c>
      <c r="EJ13" s="53" t="s">
        <v>72</v>
      </c>
      <c r="EK13" s="53" t="s">
        <v>866</v>
      </c>
      <c r="EL13" s="53" t="s">
        <v>867</v>
      </c>
      <c r="EM13" s="53" t="s">
        <v>868</v>
      </c>
      <c r="EN13" s="53" t="s">
        <v>869</v>
      </c>
      <c r="EO13" s="53" t="s">
        <v>871</v>
      </c>
      <c r="EP13" s="53" t="s">
        <v>332</v>
      </c>
      <c r="EQ13" s="53" t="s">
        <v>144</v>
      </c>
      <c r="ER13" s="53" t="s">
        <v>159</v>
      </c>
      <c r="ES13" s="53" t="s">
        <v>160</v>
      </c>
      <c r="ET13" s="53" t="s">
        <v>875</v>
      </c>
      <c r="EU13" s="53" t="s">
        <v>873</v>
      </c>
      <c r="EV13" s="53" t="s">
        <v>874</v>
      </c>
      <c r="EW13" s="53" t="s">
        <v>336</v>
      </c>
      <c r="EX13" s="53" t="s">
        <v>335</v>
      </c>
      <c r="EY13" s="53" t="s">
        <v>158</v>
      </c>
      <c r="EZ13" s="53" t="s">
        <v>877</v>
      </c>
      <c r="FA13" s="53" t="s">
        <v>878</v>
      </c>
      <c r="FB13" s="53" t="s">
        <v>879</v>
      </c>
      <c r="FC13" s="53" t="s">
        <v>240</v>
      </c>
      <c r="FD13" s="53" t="s">
        <v>881</v>
      </c>
      <c r="FE13" s="53" t="s">
        <v>180</v>
      </c>
      <c r="FF13" s="53" t="s">
        <v>883</v>
      </c>
      <c r="FG13" s="53" t="s">
        <v>884</v>
      </c>
      <c r="FH13" s="53" t="s">
        <v>885</v>
      </c>
      <c r="FI13" s="53" t="s">
        <v>887</v>
      </c>
      <c r="FJ13" s="53" t="s">
        <v>888</v>
      </c>
      <c r="FK13" s="53" t="s">
        <v>889</v>
      </c>
    </row>
    <row r="14" spans="1:254" ht="15.75" x14ac:dyDescent="0.25">
      <c r="A14" s="18">
        <v>1</v>
      </c>
      <c r="B14" s="13" t="s">
        <v>1216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5.75" x14ac:dyDescent="0.25">
      <c r="A15" s="2">
        <v>2</v>
      </c>
      <c r="B15" s="1" t="s">
        <v>1217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 x14ac:dyDescent="0.25">
      <c r="A16" s="2">
        <v>3</v>
      </c>
      <c r="B16" s="1" t="s">
        <v>1218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>
        <v>1</v>
      </c>
      <c r="AC16" s="4"/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169" x14ac:dyDescent="0.25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9" x14ac:dyDescent="0.25">
      <c r="A18" s="64" t="s">
        <v>182</v>
      </c>
      <c r="B18" s="65"/>
      <c r="C18" s="3">
        <f>SUM(C14:C17)</f>
        <v>3</v>
      </c>
      <c r="D18" s="3">
        <f>SUM(D14:D17)</f>
        <v>0</v>
      </c>
      <c r="E18" s="3">
        <f>SUM(E14:E17)</f>
        <v>0</v>
      </c>
      <c r="F18" s="3">
        <f>SUM(F14:F17)</f>
        <v>3</v>
      </c>
      <c r="G18" s="3">
        <f>SUM(G14:G17)</f>
        <v>0</v>
      </c>
      <c r="H18" s="3">
        <f>SUM(H14:H17)</f>
        <v>0</v>
      </c>
      <c r="I18" s="3">
        <f>SUM(I14:I17)</f>
        <v>3</v>
      </c>
      <c r="J18" s="3">
        <f>SUM(J14:J17)</f>
        <v>0</v>
      </c>
      <c r="K18" s="3">
        <f>SUM(K14:K17)</f>
        <v>0</v>
      </c>
      <c r="L18" s="3">
        <f>SUM(L14:L17)</f>
        <v>2</v>
      </c>
      <c r="M18" s="3">
        <f>SUM(M14:M17)</f>
        <v>1</v>
      </c>
      <c r="N18" s="3">
        <f>SUM(N14:N17)</f>
        <v>0</v>
      </c>
      <c r="O18" s="3">
        <f>SUM(O14:O17)</f>
        <v>2</v>
      </c>
      <c r="P18" s="3">
        <f>SUM(P14:P17)</f>
        <v>1</v>
      </c>
      <c r="Q18" s="3">
        <f>SUM(Q14:Q17)</f>
        <v>0</v>
      </c>
      <c r="R18" s="3">
        <f>SUM(R14:R17)</f>
        <v>2</v>
      </c>
      <c r="S18" s="3">
        <f>SUM(S14:S17)</f>
        <v>1</v>
      </c>
      <c r="T18" s="3">
        <f>SUM(T14:T17)</f>
        <v>0</v>
      </c>
      <c r="U18" s="3">
        <f>SUM(U14:U17)</f>
        <v>2</v>
      </c>
      <c r="V18" s="3">
        <f>SUM(V14:V17)</f>
        <v>1</v>
      </c>
      <c r="W18" s="3">
        <f>SUM(W14:W17)</f>
        <v>0</v>
      </c>
      <c r="X18" s="3">
        <f>SUM(X14:X17)</f>
        <v>0</v>
      </c>
      <c r="Y18" s="3">
        <f>SUM(Y14:Y17)</f>
        <v>2</v>
      </c>
      <c r="Z18" s="3">
        <f>SUM(Z14:Z17)</f>
        <v>1</v>
      </c>
      <c r="AA18" s="3">
        <f>SUM(AA14:AA17)</f>
        <v>0</v>
      </c>
      <c r="AB18" s="3">
        <f>SUM(AB14:AB17)</f>
        <v>3</v>
      </c>
      <c r="AC18" s="3">
        <f>SUM(AC14:AC17)</f>
        <v>0</v>
      </c>
      <c r="AD18" s="3">
        <f>SUM(AD14:AD17)</f>
        <v>1</v>
      </c>
      <c r="AE18" s="3">
        <f>SUM(AE14:AE17)</f>
        <v>1</v>
      </c>
      <c r="AF18" s="3">
        <f>SUM(AF14:AF17)</f>
        <v>1</v>
      </c>
      <c r="AG18" s="3">
        <f>SUM(AG14:AG17)</f>
        <v>1</v>
      </c>
      <c r="AH18" s="3">
        <f>SUM(AH14:AH17)</f>
        <v>1</v>
      </c>
      <c r="AI18" s="3">
        <f>SUM(AI14:AI17)</f>
        <v>1</v>
      </c>
      <c r="AJ18" s="3">
        <f>SUM(AJ14:AJ17)</f>
        <v>0</v>
      </c>
      <c r="AK18" s="3">
        <f>SUM(AK14:AK17)</f>
        <v>2</v>
      </c>
      <c r="AL18" s="3">
        <f>SUM(AL14:AL17)</f>
        <v>1</v>
      </c>
      <c r="AM18" s="3">
        <f>SUM(AM14:AM17)</f>
        <v>0</v>
      </c>
      <c r="AN18" s="3">
        <f>SUM(AN14:AN17)</f>
        <v>3</v>
      </c>
      <c r="AO18" s="3">
        <f>SUM(AO14:AO17)</f>
        <v>0</v>
      </c>
      <c r="AP18" s="3">
        <f>SUM(AP14:AP17)</f>
        <v>2</v>
      </c>
      <c r="AQ18" s="3">
        <f>SUM(AQ14:AQ17)</f>
        <v>1</v>
      </c>
      <c r="AR18" s="3">
        <f>SUM(AR14:AR17)</f>
        <v>0</v>
      </c>
      <c r="AS18" s="3">
        <f>SUM(AS14:AS17)</f>
        <v>0</v>
      </c>
      <c r="AT18" s="3">
        <f>SUM(AT14:AT17)</f>
        <v>2</v>
      </c>
      <c r="AU18" s="3">
        <f>SUM(AU14:AU17)</f>
        <v>1</v>
      </c>
      <c r="AV18" s="3">
        <f>SUM(AV14:AV17)</f>
        <v>0</v>
      </c>
      <c r="AW18" s="3">
        <f>SUM(AW14:AW17)</f>
        <v>2</v>
      </c>
      <c r="AX18" s="3">
        <f>SUM(AX14:AX17)</f>
        <v>1</v>
      </c>
      <c r="AY18" s="3">
        <f>SUM(AY14:AY17)</f>
        <v>2</v>
      </c>
      <c r="AZ18" s="3">
        <f>SUM(AZ14:AZ17)</f>
        <v>1</v>
      </c>
      <c r="BA18" s="3">
        <f>SUM(BA14:BA17)</f>
        <v>0</v>
      </c>
      <c r="BB18" s="3">
        <f>SUM(BB14:BB17)</f>
        <v>0</v>
      </c>
      <c r="BC18" s="3">
        <f>SUM(BC14:BC17)</f>
        <v>2</v>
      </c>
      <c r="BD18" s="3">
        <f>SUM(BD14:BD17)</f>
        <v>1</v>
      </c>
      <c r="BE18" s="3">
        <f>SUM(BE14:BE17)</f>
        <v>0</v>
      </c>
      <c r="BF18" s="3">
        <f>SUM(BF14:BF17)</f>
        <v>2</v>
      </c>
      <c r="BG18" s="3">
        <f>SUM(BG14:BG17)</f>
        <v>1</v>
      </c>
      <c r="BH18" s="3">
        <f>SUM(BH14:BH17)</f>
        <v>0</v>
      </c>
      <c r="BI18" s="3">
        <f>SUM(BI14:BI17)</f>
        <v>3</v>
      </c>
      <c r="BJ18" s="3">
        <f>SUM(BJ14:BJ17)</f>
        <v>0</v>
      </c>
      <c r="BK18" s="3">
        <f>SUM(BK14:BK17)</f>
        <v>0</v>
      </c>
      <c r="BL18" s="3">
        <f>SUM(BL14:BL17)</f>
        <v>2</v>
      </c>
      <c r="BM18" s="3">
        <f>SUM(BM14:BM17)</f>
        <v>1</v>
      </c>
      <c r="BN18" s="3">
        <f>SUM(BN14:BN17)</f>
        <v>0</v>
      </c>
      <c r="BO18" s="3">
        <f>SUM(BO14:BO17)</f>
        <v>3</v>
      </c>
      <c r="BP18" s="3">
        <f>SUM(BP14:BP17)</f>
        <v>0</v>
      </c>
      <c r="BQ18" s="3">
        <f>SUM(BQ14:BQ17)</f>
        <v>1</v>
      </c>
      <c r="BR18" s="3">
        <f>SUM(BR14:BR17)</f>
        <v>2</v>
      </c>
      <c r="BS18" s="3">
        <f>SUM(BS14:BS17)</f>
        <v>0</v>
      </c>
      <c r="BT18" s="3">
        <f>SUM(BT14:BT17)</f>
        <v>0</v>
      </c>
      <c r="BU18" s="3">
        <f>SUM(BU14:BU17)</f>
        <v>2</v>
      </c>
      <c r="BV18" s="3">
        <f>SUM(BV14:BV17)</f>
        <v>1</v>
      </c>
      <c r="BW18" s="3">
        <f>SUM(BW14:BW17)</f>
        <v>2</v>
      </c>
      <c r="BX18" s="3">
        <f>SUM(BX14:BX17)</f>
        <v>1</v>
      </c>
      <c r="BY18" s="3">
        <f>SUM(BY14:BY17)</f>
        <v>0</v>
      </c>
      <c r="BZ18" s="3">
        <f>SUM(BZ14:BZ17)</f>
        <v>0</v>
      </c>
      <c r="CA18" s="3">
        <f>SUM(CA14:CA17)</f>
        <v>2</v>
      </c>
      <c r="CB18" s="3">
        <f>SUM(CB14:CB17)</f>
        <v>1</v>
      </c>
      <c r="CC18" s="3">
        <f>SUM(CC14:CC17)</f>
        <v>1</v>
      </c>
      <c r="CD18" s="3">
        <f>SUM(CD14:CD17)</f>
        <v>1</v>
      </c>
      <c r="CE18" s="3">
        <f>SUM(CE14:CE17)</f>
        <v>1</v>
      </c>
      <c r="CF18" s="3">
        <f>SUM(CF14:CF17)</f>
        <v>0</v>
      </c>
      <c r="CG18" s="3">
        <f>SUM(CG14:CG17)</f>
        <v>2</v>
      </c>
      <c r="CH18" s="3">
        <f>SUM(CH14:CH17)</f>
        <v>1</v>
      </c>
      <c r="CI18" s="3">
        <f>SUM(CI14:CI17)</f>
        <v>0</v>
      </c>
      <c r="CJ18" s="3">
        <f>SUM(CJ14:CJ17)</f>
        <v>3</v>
      </c>
      <c r="CK18" s="3">
        <f>SUM(CK14:CK17)</f>
        <v>0</v>
      </c>
      <c r="CL18" s="3">
        <f>SUM(CL14:CL17)</f>
        <v>0</v>
      </c>
      <c r="CM18" s="3">
        <f>SUM(CM14:CM17)</f>
        <v>2</v>
      </c>
      <c r="CN18" s="3">
        <f>SUM(CN14:CN17)</f>
        <v>1</v>
      </c>
      <c r="CO18" s="3">
        <f>SUM(CO14:CO17)</f>
        <v>0</v>
      </c>
      <c r="CP18" s="3">
        <f>SUM(CP14:CP17)</f>
        <v>2</v>
      </c>
      <c r="CQ18" s="3">
        <f>SUM(CQ14:CQ17)</f>
        <v>1</v>
      </c>
      <c r="CR18" s="3">
        <f>SUM(CR14:CR17)</f>
        <v>0</v>
      </c>
      <c r="CS18" s="3">
        <f>SUM(CS14:CS17)</f>
        <v>2</v>
      </c>
      <c r="CT18" s="3">
        <f>SUM(CT14:CT17)</f>
        <v>1</v>
      </c>
      <c r="CU18" s="3">
        <f>SUM(CU14:CU17)</f>
        <v>0</v>
      </c>
      <c r="CV18" s="3">
        <f>SUM(CV14:CV17)</f>
        <v>2</v>
      </c>
      <c r="CW18" s="3">
        <f>SUM(CW14:CW17)</f>
        <v>1</v>
      </c>
      <c r="CX18" s="3">
        <f>SUM(CX14:CX17)</f>
        <v>2</v>
      </c>
      <c r="CY18" s="3">
        <f>SUM(CY14:CY17)</f>
        <v>0</v>
      </c>
      <c r="CZ18" s="3">
        <f>SUM(CZ14:CZ17)</f>
        <v>1</v>
      </c>
      <c r="DA18" s="3">
        <f>SUM(DA14:DA17)</f>
        <v>2</v>
      </c>
      <c r="DB18" s="3">
        <f>SUM(DB14:DB17)</f>
        <v>1</v>
      </c>
      <c r="DC18" s="3">
        <f>SUM(DC14:DC17)</f>
        <v>0</v>
      </c>
      <c r="DD18" s="3">
        <f>SUM(DD14:DD17)</f>
        <v>2</v>
      </c>
      <c r="DE18" s="3">
        <f>SUM(DE14:DE17)</f>
        <v>1</v>
      </c>
      <c r="DF18" s="3">
        <f>SUM(DF14:DF17)</f>
        <v>0</v>
      </c>
      <c r="DG18" s="3">
        <f>SUM(DG14:DG17)</f>
        <v>1</v>
      </c>
      <c r="DH18" s="3">
        <f>SUM(DH14:DH17)</f>
        <v>1</v>
      </c>
      <c r="DI18" s="3">
        <f>SUM(DI14:DI17)</f>
        <v>1</v>
      </c>
      <c r="DJ18" s="3">
        <f>SUM(DJ14:DJ17)</f>
        <v>2</v>
      </c>
      <c r="DK18" s="3">
        <f>SUM(DK14:DK17)</f>
        <v>1</v>
      </c>
      <c r="DL18" s="3">
        <f>SUM(DL14:DL17)</f>
        <v>0</v>
      </c>
      <c r="DM18" s="3">
        <f>SUM(DM14:DM17)</f>
        <v>2</v>
      </c>
      <c r="DN18" s="3">
        <f>SUM(DN14:DN17)</f>
        <v>0</v>
      </c>
      <c r="DO18" s="3">
        <f>SUM(DO14:DO17)</f>
        <v>1</v>
      </c>
      <c r="DP18" s="3">
        <f>SUM(DP14:DP17)</f>
        <v>0</v>
      </c>
      <c r="DQ18" s="3">
        <f>SUM(DQ14:DQ17)</f>
        <v>2</v>
      </c>
      <c r="DR18" s="3">
        <f>SUM(DR14:DR17)</f>
        <v>1</v>
      </c>
      <c r="DS18" s="3">
        <f>SUM(DS14:DS17)</f>
        <v>0</v>
      </c>
      <c r="DT18" s="3">
        <f>SUM(DT14:DT17)</f>
        <v>3</v>
      </c>
      <c r="DU18" s="3">
        <f>SUM(DU14:DU17)</f>
        <v>0</v>
      </c>
      <c r="DV18" s="3">
        <f>SUM(DV14:DV17)</f>
        <v>1</v>
      </c>
      <c r="DW18" s="3">
        <f>SUM(DW14:DW17)</f>
        <v>2</v>
      </c>
      <c r="DX18" s="3">
        <f>SUM(DX14:DX17)</f>
        <v>0</v>
      </c>
      <c r="DY18" s="3">
        <f>SUM(DY14:DY17)</f>
        <v>2</v>
      </c>
      <c r="DZ18" s="3">
        <f>SUM(DZ14:DZ17)</f>
        <v>1</v>
      </c>
      <c r="EA18" s="3">
        <f>SUM(EA14:EA17)</f>
        <v>0</v>
      </c>
      <c r="EB18" s="3">
        <f>SUM(EB14:EB17)</f>
        <v>0</v>
      </c>
      <c r="EC18" s="3">
        <f>SUM(EC14:EC17)</f>
        <v>2</v>
      </c>
      <c r="ED18" s="3">
        <f>SUM(ED14:ED17)</f>
        <v>1</v>
      </c>
      <c r="EE18" s="3">
        <f>SUM(EE14:EE17)</f>
        <v>2</v>
      </c>
      <c r="EF18" s="3">
        <f>SUM(EF14:EF17)</f>
        <v>1</v>
      </c>
      <c r="EG18" s="3">
        <f>SUM(EG14:EG17)</f>
        <v>0</v>
      </c>
      <c r="EH18" s="3">
        <f>SUM(EH14:EH17)</f>
        <v>2</v>
      </c>
      <c r="EI18" s="3">
        <f>SUM(EI14:EI17)</f>
        <v>1</v>
      </c>
      <c r="EJ18" s="3">
        <f>SUM(EJ14:EJ17)</f>
        <v>0</v>
      </c>
      <c r="EK18" s="3">
        <f>SUM(EK14:EK17)</f>
        <v>0</v>
      </c>
      <c r="EL18" s="3">
        <f>SUM(EL14:EL17)</f>
        <v>2</v>
      </c>
      <c r="EM18" s="3">
        <f>SUM(EM14:EM17)</f>
        <v>1</v>
      </c>
      <c r="EN18" s="3">
        <f>SUM(EN14:EN17)</f>
        <v>0</v>
      </c>
      <c r="EO18" s="3">
        <f>SUM(EO14:EO17)</f>
        <v>3</v>
      </c>
      <c r="EP18" s="3">
        <f>SUM(EP14:EP17)</f>
        <v>0</v>
      </c>
      <c r="EQ18" s="3">
        <f>SUM(EQ14:EQ17)</f>
        <v>0</v>
      </c>
      <c r="ER18" s="3">
        <f>SUM(ER14:ER17)</f>
        <v>3</v>
      </c>
      <c r="ES18" s="3">
        <f>SUM(ES14:ES17)</f>
        <v>0</v>
      </c>
      <c r="ET18" s="3">
        <f>SUM(ET14:ET17)</f>
        <v>2</v>
      </c>
      <c r="EU18" s="3">
        <f>SUM(EU14:EU17)</f>
        <v>1</v>
      </c>
      <c r="EV18" s="3">
        <f>SUM(EV14:EV17)</f>
        <v>0</v>
      </c>
      <c r="EW18" s="3">
        <f>SUM(EW14:EW17)</f>
        <v>2</v>
      </c>
      <c r="EX18" s="3">
        <f>SUM(EX14:EX17)</f>
        <v>1</v>
      </c>
      <c r="EY18" s="3">
        <f>SUM(EY14:EY17)</f>
        <v>0</v>
      </c>
      <c r="EZ18" s="3">
        <f>SUM(EZ14:EZ17)</f>
        <v>0</v>
      </c>
      <c r="FA18" s="3">
        <f>SUM(FA14:FA17)</f>
        <v>3</v>
      </c>
      <c r="FB18" s="3">
        <f>SUM(FB14:FB17)</f>
        <v>0</v>
      </c>
      <c r="FC18" s="3">
        <f>SUM(FC14:FC17)</f>
        <v>3</v>
      </c>
      <c r="FD18" s="3">
        <f>SUM(FD14:FD17)</f>
        <v>0</v>
      </c>
      <c r="FE18" s="3">
        <f>SUM(FE14:FE17)</f>
        <v>0</v>
      </c>
      <c r="FF18" s="3">
        <f>SUM(FF14:FF17)</f>
        <v>3</v>
      </c>
      <c r="FG18" s="3">
        <f>SUM(FG14:FG17)</f>
        <v>0</v>
      </c>
      <c r="FH18" s="3">
        <f>SUM(FH14:FH17)</f>
        <v>0</v>
      </c>
      <c r="FI18" s="3">
        <f>SUM(FI14:FI17)</f>
        <v>2</v>
      </c>
      <c r="FJ18" s="3">
        <f>SUM(FJ14:FJ17)</f>
        <v>1</v>
      </c>
      <c r="FK18" s="3">
        <f>SUM(FK14:FK17)</f>
        <v>0</v>
      </c>
    </row>
    <row r="19" spans="1:169" ht="39" customHeight="1" x14ac:dyDescent="0.25">
      <c r="A19" s="66" t="s">
        <v>736</v>
      </c>
      <c r="B19" s="67"/>
      <c r="C19" s="10">
        <f>C18/3%</f>
        <v>100</v>
      </c>
      <c r="D19" s="10">
        <f t="shared" ref="D19:BO19" si="0">D18/3%</f>
        <v>0</v>
      </c>
      <c r="E19" s="10">
        <f t="shared" si="0"/>
        <v>0</v>
      </c>
      <c r="F19" s="10">
        <f t="shared" si="0"/>
        <v>100</v>
      </c>
      <c r="G19" s="10">
        <f t="shared" si="0"/>
        <v>0</v>
      </c>
      <c r="H19" s="10">
        <f t="shared" si="0"/>
        <v>0</v>
      </c>
      <c r="I19" s="10">
        <f t="shared" si="0"/>
        <v>100</v>
      </c>
      <c r="J19" s="10">
        <f t="shared" si="0"/>
        <v>0</v>
      </c>
      <c r="K19" s="10">
        <f t="shared" si="0"/>
        <v>0</v>
      </c>
      <c r="L19" s="10">
        <f t="shared" si="0"/>
        <v>66.666666666666671</v>
      </c>
      <c r="M19" s="10">
        <f t="shared" si="0"/>
        <v>33.333333333333336</v>
      </c>
      <c r="N19" s="10">
        <f t="shared" si="0"/>
        <v>0</v>
      </c>
      <c r="O19" s="10">
        <f t="shared" si="0"/>
        <v>66.666666666666671</v>
      </c>
      <c r="P19" s="10">
        <f t="shared" si="0"/>
        <v>33.333333333333336</v>
      </c>
      <c r="Q19" s="10">
        <f t="shared" si="0"/>
        <v>0</v>
      </c>
      <c r="R19" s="10">
        <f t="shared" si="0"/>
        <v>66.666666666666671</v>
      </c>
      <c r="S19" s="10">
        <f t="shared" si="0"/>
        <v>33.333333333333336</v>
      </c>
      <c r="T19" s="10">
        <f t="shared" si="0"/>
        <v>0</v>
      </c>
      <c r="U19" s="10">
        <f t="shared" si="0"/>
        <v>66.666666666666671</v>
      </c>
      <c r="V19" s="10">
        <f t="shared" si="0"/>
        <v>33.333333333333336</v>
      </c>
      <c r="W19" s="10">
        <f t="shared" si="0"/>
        <v>0</v>
      </c>
      <c r="X19" s="10">
        <f t="shared" si="0"/>
        <v>0</v>
      </c>
      <c r="Y19" s="10">
        <f t="shared" si="0"/>
        <v>66.666666666666671</v>
      </c>
      <c r="Z19" s="10">
        <f t="shared" si="0"/>
        <v>33.333333333333336</v>
      </c>
      <c r="AA19" s="10">
        <f t="shared" si="0"/>
        <v>0</v>
      </c>
      <c r="AB19" s="10">
        <f t="shared" si="0"/>
        <v>100</v>
      </c>
      <c r="AC19" s="10">
        <f t="shared" si="0"/>
        <v>0</v>
      </c>
      <c r="AD19" s="10">
        <f t="shared" si="0"/>
        <v>33.333333333333336</v>
      </c>
      <c r="AE19" s="10">
        <f t="shared" si="0"/>
        <v>33.333333333333336</v>
      </c>
      <c r="AF19" s="10">
        <f t="shared" si="0"/>
        <v>33.333333333333336</v>
      </c>
      <c r="AG19" s="10">
        <f t="shared" si="0"/>
        <v>33.333333333333336</v>
      </c>
      <c r="AH19" s="10">
        <f t="shared" si="0"/>
        <v>33.333333333333336</v>
      </c>
      <c r="AI19" s="10">
        <f t="shared" si="0"/>
        <v>33.333333333333336</v>
      </c>
      <c r="AJ19" s="10">
        <f t="shared" si="0"/>
        <v>0</v>
      </c>
      <c r="AK19" s="10">
        <f t="shared" si="0"/>
        <v>66.666666666666671</v>
      </c>
      <c r="AL19" s="10">
        <f t="shared" si="0"/>
        <v>33.333333333333336</v>
      </c>
      <c r="AM19" s="10">
        <f t="shared" si="0"/>
        <v>0</v>
      </c>
      <c r="AN19" s="10">
        <f t="shared" si="0"/>
        <v>100</v>
      </c>
      <c r="AO19" s="10">
        <f t="shared" si="0"/>
        <v>0</v>
      </c>
      <c r="AP19" s="10">
        <f t="shared" si="0"/>
        <v>66.666666666666671</v>
      </c>
      <c r="AQ19" s="10">
        <f t="shared" si="0"/>
        <v>33.333333333333336</v>
      </c>
      <c r="AR19" s="10">
        <f t="shared" si="0"/>
        <v>0</v>
      </c>
      <c r="AS19" s="10">
        <f t="shared" si="0"/>
        <v>0</v>
      </c>
      <c r="AT19" s="10">
        <f t="shared" si="0"/>
        <v>66.666666666666671</v>
      </c>
      <c r="AU19" s="10">
        <f t="shared" si="0"/>
        <v>33.333333333333336</v>
      </c>
      <c r="AV19" s="10">
        <f t="shared" si="0"/>
        <v>0</v>
      </c>
      <c r="AW19" s="10">
        <f t="shared" si="0"/>
        <v>66.666666666666671</v>
      </c>
      <c r="AX19" s="10">
        <f t="shared" si="0"/>
        <v>33.333333333333336</v>
      </c>
      <c r="AY19" s="10">
        <f t="shared" si="0"/>
        <v>66.666666666666671</v>
      </c>
      <c r="AZ19" s="10">
        <f t="shared" si="0"/>
        <v>33.333333333333336</v>
      </c>
      <c r="BA19" s="10">
        <f t="shared" si="0"/>
        <v>0</v>
      </c>
      <c r="BB19" s="10">
        <f t="shared" si="0"/>
        <v>0</v>
      </c>
      <c r="BC19" s="10">
        <f t="shared" si="0"/>
        <v>66.666666666666671</v>
      </c>
      <c r="BD19" s="10">
        <f t="shared" si="0"/>
        <v>33.333333333333336</v>
      </c>
      <c r="BE19" s="10">
        <f t="shared" si="0"/>
        <v>0</v>
      </c>
      <c r="BF19" s="10">
        <f t="shared" si="0"/>
        <v>66.666666666666671</v>
      </c>
      <c r="BG19" s="10">
        <f t="shared" si="0"/>
        <v>33.333333333333336</v>
      </c>
      <c r="BH19" s="10">
        <f t="shared" si="0"/>
        <v>0</v>
      </c>
      <c r="BI19" s="10">
        <f t="shared" si="0"/>
        <v>100</v>
      </c>
      <c r="BJ19" s="10">
        <f t="shared" si="0"/>
        <v>0</v>
      </c>
      <c r="BK19" s="10">
        <f t="shared" si="0"/>
        <v>0</v>
      </c>
      <c r="BL19" s="10">
        <f t="shared" si="0"/>
        <v>66.666666666666671</v>
      </c>
      <c r="BM19" s="10">
        <f t="shared" si="0"/>
        <v>33.333333333333336</v>
      </c>
      <c r="BN19" s="10">
        <f t="shared" si="0"/>
        <v>0</v>
      </c>
      <c r="BO19" s="10">
        <f t="shared" si="0"/>
        <v>100</v>
      </c>
      <c r="BP19" s="10">
        <f t="shared" ref="BP19:EA19" si="1">BP18/3%</f>
        <v>0</v>
      </c>
      <c r="BQ19" s="10">
        <f t="shared" si="1"/>
        <v>33.333333333333336</v>
      </c>
      <c r="BR19" s="10">
        <f t="shared" si="1"/>
        <v>66.666666666666671</v>
      </c>
      <c r="BS19" s="10">
        <f t="shared" si="1"/>
        <v>0</v>
      </c>
      <c r="BT19" s="10">
        <f t="shared" si="1"/>
        <v>0</v>
      </c>
      <c r="BU19" s="10">
        <f t="shared" si="1"/>
        <v>66.666666666666671</v>
      </c>
      <c r="BV19" s="10">
        <f t="shared" si="1"/>
        <v>33.333333333333336</v>
      </c>
      <c r="BW19" s="10">
        <f t="shared" si="1"/>
        <v>66.666666666666671</v>
      </c>
      <c r="BX19" s="10">
        <f t="shared" si="1"/>
        <v>33.333333333333336</v>
      </c>
      <c r="BY19" s="10">
        <f t="shared" si="1"/>
        <v>0</v>
      </c>
      <c r="BZ19" s="10">
        <f t="shared" si="1"/>
        <v>0</v>
      </c>
      <c r="CA19" s="10">
        <f t="shared" si="1"/>
        <v>66.666666666666671</v>
      </c>
      <c r="CB19" s="10">
        <f t="shared" si="1"/>
        <v>33.333333333333336</v>
      </c>
      <c r="CC19" s="10">
        <f t="shared" si="1"/>
        <v>33.333333333333336</v>
      </c>
      <c r="CD19" s="10">
        <f t="shared" si="1"/>
        <v>33.333333333333336</v>
      </c>
      <c r="CE19" s="10">
        <f t="shared" si="1"/>
        <v>33.333333333333336</v>
      </c>
      <c r="CF19" s="10">
        <f t="shared" si="1"/>
        <v>0</v>
      </c>
      <c r="CG19" s="10">
        <f t="shared" si="1"/>
        <v>66.666666666666671</v>
      </c>
      <c r="CH19" s="10">
        <f t="shared" si="1"/>
        <v>33.333333333333336</v>
      </c>
      <c r="CI19" s="10">
        <f t="shared" si="1"/>
        <v>0</v>
      </c>
      <c r="CJ19" s="10">
        <f t="shared" si="1"/>
        <v>100</v>
      </c>
      <c r="CK19" s="10">
        <f t="shared" si="1"/>
        <v>0</v>
      </c>
      <c r="CL19" s="10">
        <f t="shared" si="1"/>
        <v>0</v>
      </c>
      <c r="CM19" s="10">
        <f t="shared" si="1"/>
        <v>66.666666666666671</v>
      </c>
      <c r="CN19" s="10">
        <f t="shared" si="1"/>
        <v>33.333333333333336</v>
      </c>
      <c r="CO19" s="10">
        <f t="shared" si="1"/>
        <v>0</v>
      </c>
      <c r="CP19" s="10">
        <f t="shared" si="1"/>
        <v>66.666666666666671</v>
      </c>
      <c r="CQ19" s="10">
        <f t="shared" si="1"/>
        <v>33.333333333333336</v>
      </c>
      <c r="CR19" s="10">
        <f t="shared" si="1"/>
        <v>0</v>
      </c>
      <c r="CS19" s="10">
        <f t="shared" si="1"/>
        <v>66.666666666666671</v>
      </c>
      <c r="CT19" s="10">
        <f t="shared" si="1"/>
        <v>33.333333333333336</v>
      </c>
      <c r="CU19" s="10">
        <f t="shared" si="1"/>
        <v>0</v>
      </c>
      <c r="CV19" s="10">
        <f t="shared" si="1"/>
        <v>66.666666666666671</v>
      </c>
      <c r="CW19" s="10">
        <f t="shared" si="1"/>
        <v>33.333333333333336</v>
      </c>
      <c r="CX19" s="10">
        <f t="shared" si="1"/>
        <v>66.666666666666671</v>
      </c>
      <c r="CY19" s="10">
        <f t="shared" si="1"/>
        <v>0</v>
      </c>
      <c r="CZ19" s="10">
        <f t="shared" si="1"/>
        <v>33.333333333333336</v>
      </c>
      <c r="DA19" s="10">
        <f t="shared" si="1"/>
        <v>66.666666666666671</v>
      </c>
      <c r="DB19" s="10">
        <f t="shared" si="1"/>
        <v>33.333333333333336</v>
      </c>
      <c r="DC19" s="10">
        <f t="shared" si="1"/>
        <v>0</v>
      </c>
      <c r="DD19" s="10">
        <f t="shared" si="1"/>
        <v>66.666666666666671</v>
      </c>
      <c r="DE19" s="10">
        <f t="shared" si="1"/>
        <v>33.333333333333336</v>
      </c>
      <c r="DF19" s="10">
        <f t="shared" si="1"/>
        <v>0</v>
      </c>
      <c r="DG19" s="10">
        <f t="shared" si="1"/>
        <v>33.333333333333336</v>
      </c>
      <c r="DH19" s="10">
        <f t="shared" si="1"/>
        <v>33.333333333333336</v>
      </c>
      <c r="DI19" s="10">
        <f t="shared" si="1"/>
        <v>33.333333333333336</v>
      </c>
      <c r="DJ19" s="10">
        <f t="shared" si="1"/>
        <v>66.666666666666671</v>
      </c>
      <c r="DK19" s="10">
        <f t="shared" si="1"/>
        <v>33.333333333333336</v>
      </c>
      <c r="DL19" s="10">
        <f t="shared" si="1"/>
        <v>0</v>
      </c>
      <c r="DM19" s="10">
        <f t="shared" si="1"/>
        <v>66.666666666666671</v>
      </c>
      <c r="DN19" s="10">
        <f t="shared" si="1"/>
        <v>0</v>
      </c>
      <c r="DO19" s="10">
        <f t="shared" si="1"/>
        <v>33.333333333333336</v>
      </c>
      <c r="DP19" s="10">
        <f t="shared" si="1"/>
        <v>0</v>
      </c>
      <c r="DQ19" s="10">
        <f t="shared" si="1"/>
        <v>66.666666666666671</v>
      </c>
      <c r="DR19" s="10">
        <f t="shared" si="1"/>
        <v>33.333333333333336</v>
      </c>
      <c r="DS19" s="10">
        <f t="shared" si="1"/>
        <v>0</v>
      </c>
      <c r="DT19" s="10">
        <f t="shared" si="1"/>
        <v>100</v>
      </c>
      <c r="DU19" s="10">
        <f t="shared" si="1"/>
        <v>0</v>
      </c>
      <c r="DV19" s="10">
        <f t="shared" si="1"/>
        <v>33.333333333333336</v>
      </c>
      <c r="DW19" s="10">
        <f t="shared" si="1"/>
        <v>66.666666666666671</v>
      </c>
      <c r="DX19" s="10">
        <f t="shared" si="1"/>
        <v>0</v>
      </c>
      <c r="DY19" s="10">
        <f t="shared" si="1"/>
        <v>66.666666666666671</v>
      </c>
      <c r="DZ19" s="10">
        <f t="shared" si="1"/>
        <v>33.333333333333336</v>
      </c>
      <c r="EA19" s="10">
        <f t="shared" si="1"/>
        <v>0</v>
      </c>
      <c r="EB19" s="10">
        <f t="shared" ref="EB19:FM19" si="2">EB18/3%</f>
        <v>0</v>
      </c>
      <c r="EC19" s="10">
        <f t="shared" si="2"/>
        <v>66.666666666666671</v>
      </c>
      <c r="ED19" s="10">
        <f t="shared" si="2"/>
        <v>33.333333333333336</v>
      </c>
      <c r="EE19" s="10">
        <f t="shared" si="2"/>
        <v>66.666666666666671</v>
      </c>
      <c r="EF19" s="10">
        <f t="shared" si="2"/>
        <v>33.333333333333336</v>
      </c>
      <c r="EG19" s="10">
        <f t="shared" si="2"/>
        <v>0</v>
      </c>
      <c r="EH19" s="10">
        <f t="shared" si="2"/>
        <v>66.666666666666671</v>
      </c>
      <c r="EI19" s="10">
        <f t="shared" si="2"/>
        <v>33.333333333333336</v>
      </c>
      <c r="EJ19" s="10">
        <f t="shared" si="2"/>
        <v>0</v>
      </c>
      <c r="EK19" s="10">
        <f t="shared" si="2"/>
        <v>0</v>
      </c>
      <c r="EL19" s="10">
        <f t="shared" si="2"/>
        <v>66.666666666666671</v>
      </c>
      <c r="EM19" s="10">
        <f t="shared" si="2"/>
        <v>33.333333333333336</v>
      </c>
      <c r="EN19" s="10">
        <f t="shared" si="2"/>
        <v>0</v>
      </c>
      <c r="EO19" s="10">
        <f t="shared" si="2"/>
        <v>100</v>
      </c>
      <c r="EP19" s="10">
        <f t="shared" si="2"/>
        <v>0</v>
      </c>
      <c r="EQ19" s="10">
        <f t="shared" si="2"/>
        <v>0</v>
      </c>
      <c r="ER19" s="10">
        <f t="shared" si="2"/>
        <v>100</v>
      </c>
      <c r="ES19" s="10">
        <f t="shared" si="2"/>
        <v>0</v>
      </c>
      <c r="ET19" s="10">
        <f t="shared" si="2"/>
        <v>66.666666666666671</v>
      </c>
      <c r="EU19" s="10">
        <f t="shared" si="2"/>
        <v>33.333333333333336</v>
      </c>
      <c r="EV19" s="10">
        <f t="shared" si="2"/>
        <v>0</v>
      </c>
      <c r="EW19" s="10">
        <f t="shared" si="2"/>
        <v>66.666666666666671</v>
      </c>
      <c r="EX19" s="10">
        <f t="shared" si="2"/>
        <v>33.333333333333336</v>
      </c>
      <c r="EY19" s="10">
        <f t="shared" si="2"/>
        <v>0</v>
      </c>
      <c r="EZ19" s="10">
        <f t="shared" si="2"/>
        <v>0</v>
      </c>
      <c r="FA19" s="10">
        <f t="shared" si="2"/>
        <v>100</v>
      </c>
      <c r="FB19" s="10">
        <f t="shared" si="2"/>
        <v>0</v>
      </c>
      <c r="FC19" s="10">
        <f t="shared" si="2"/>
        <v>100</v>
      </c>
      <c r="FD19" s="10">
        <f t="shared" si="2"/>
        <v>0</v>
      </c>
      <c r="FE19" s="10">
        <f t="shared" si="2"/>
        <v>0</v>
      </c>
      <c r="FF19" s="10">
        <f t="shared" si="2"/>
        <v>100</v>
      </c>
      <c r="FG19" s="10">
        <f t="shared" si="2"/>
        <v>0</v>
      </c>
      <c r="FH19" s="10">
        <f t="shared" si="2"/>
        <v>0</v>
      </c>
      <c r="FI19" s="10">
        <f t="shared" si="2"/>
        <v>66.666666666666671</v>
      </c>
      <c r="FJ19" s="10">
        <f t="shared" si="2"/>
        <v>33.333333333333336</v>
      </c>
      <c r="FK19" s="10">
        <f t="shared" si="2"/>
        <v>0</v>
      </c>
      <c r="FL19" s="10">
        <f t="shared" si="2"/>
        <v>0</v>
      </c>
      <c r="FM19" s="10">
        <f t="shared" si="2"/>
        <v>0</v>
      </c>
    </row>
    <row r="21" spans="1:169" x14ac:dyDescent="0.25">
      <c r="B21" s="71" t="s">
        <v>714</v>
      </c>
      <c r="C21" s="72"/>
      <c r="D21" s="72"/>
      <c r="E21" s="73"/>
      <c r="F21" s="25"/>
      <c r="G21" s="25"/>
      <c r="H21" s="25"/>
      <c r="I21" s="25"/>
    </row>
    <row r="22" spans="1:169" x14ac:dyDescent="0.25">
      <c r="B22" s="4" t="s">
        <v>715</v>
      </c>
      <c r="C22" s="48" t="s">
        <v>723</v>
      </c>
      <c r="D22" s="46">
        <f>E22/100*25</f>
        <v>21.666666666666668</v>
      </c>
      <c r="E22" s="47">
        <f>(C19+F19+I19+L19+O19)/5</f>
        <v>86.666666666666671</v>
      </c>
    </row>
    <row r="23" spans="1:169" x14ac:dyDescent="0.25">
      <c r="B23" s="4" t="s">
        <v>716</v>
      </c>
      <c r="C23" s="39" t="s">
        <v>723</v>
      </c>
      <c r="D23" s="40">
        <f>E23/100*25</f>
        <v>3.3333333333333335</v>
      </c>
      <c r="E23" s="36">
        <f>(D19+G19+J19+M19+P19)/5</f>
        <v>13.333333333333334</v>
      </c>
    </row>
    <row r="24" spans="1:169" x14ac:dyDescent="0.25">
      <c r="B24" s="4" t="s">
        <v>717</v>
      </c>
      <c r="C24" s="39" t="s">
        <v>723</v>
      </c>
      <c r="D24" s="40">
        <f>E24/100*25</f>
        <v>0</v>
      </c>
      <c r="E24" s="36">
        <f>(E19+H19+K19+N19+Q19)/5</f>
        <v>0</v>
      </c>
    </row>
    <row r="25" spans="1:169" x14ac:dyDescent="0.25">
      <c r="B25" s="4"/>
      <c r="C25" s="45"/>
      <c r="D25" s="42">
        <f>SUM(D22:D24)</f>
        <v>25</v>
      </c>
      <c r="E25" s="42">
        <f>SUM(E22:E24)</f>
        <v>100</v>
      </c>
    </row>
    <row r="26" spans="1:169" ht="15" customHeight="1" x14ac:dyDescent="0.25">
      <c r="B26" s="4"/>
      <c r="C26" s="39"/>
      <c r="D26" s="81" t="s">
        <v>56</v>
      </c>
      <c r="E26" s="82"/>
      <c r="F26" s="83" t="s">
        <v>3</v>
      </c>
      <c r="G26" s="84"/>
      <c r="H26" s="85" t="s">
        <v>235</v>
      </c>
      <c r="I26" s="86"/>
    </row>
    <row r="27" spans="1:169" x14ac:dyDescent="0.25">
      <c r="B27" s="4" t="s">
        <v>715</v>
      </c>
      <c r="C27" s="39" t="s">
        <v>724</v>
      </c>
      <c r="D27" s="3">
        <f>E27/100*25</f>
        <v>8.3333333333333339</v>
      </c>
      <c r="E27" s="36">
        <f>(R19+U19+X19+AA19+AD19)/5</f>
        <v>33.333333333333336</v>
      </c>
      <c r="F27" s="3">
        <f>G27/100*25</f>
        <v>5</v>
      </c>
      <c r="G27" s="36">
        <f>(AG19+AJ19+AM19+AP19+AS19)/5</f>
        <v>20</v>
      </c>
      <c r="H27" s="3">
        <f>I27/100*25</f>
        <v>3.3333333333333335</v>
      </c>
      <c r="I27" s="36">
        <f>(AV19+AY19+BB19+BE19+BH19)/5</f>
        <v>13.333333333333334</v>
      </c>
    </row>
    <row r="28" spans="1:169" x14ac:dyDescent="0.25">
      <c r="B28" s="4" t="s">
        <v>716</v>
      </c>
      <c r="C28" s="39" t="s">
        <v>724</v>
      </c>
      <c r="D28" s="40">
        <f>E28/100*25</f>
        <v>13.333333333333334</v>
      </c>
      <c r="E28" s="36">
        <f>(S19+V19+Y19+AB19+AE19)/5</f>
        <v>53.333333333333336</v>
      </c>
      <c r="F28" s="3">
        <f>G28/100*25</f>
        <v>15</v>
      </c>
      <c r="G28" s="36">
        <f>(AH19+AK19+AN19+AQ19+AT19)/5</f>
        <v>60</v>
      </c>
      <c r="H28" s="3">
        <f>I28/100*25</f>
        <v>16.666666666666668</v>
      </c>
      <c r="I28" s="36">
        <f>(AW19+AZ19+BC19+BF19+BI19)/5</f>
        <v>66.666666666666671</v>
      </c>
    </row>
    <row r="29" spans="1:169" x14ac:dyDescent="0.25">
      <c r="B29" s="4" t="s">
        <v>717</v>
      </c>
      <c r="C29" s="39" t="s">
        <v>724</v>
      </c>
      <c r="D29" s="40">
        <f>E29/100*25</f>
        <v>3.3333333333333335</v>
      </c>
      <c r="E29" s="36">
        <f>(T19+W19+Z19+AC19+AF19)/5</f>
        <v>13.333333333333334</v>
      </c>
      <c r="F29" s="3">
        <f>G29/100*25</f>
        <v>5</v>
      </c>
      <c r="G29" s="36">
        <f>(AI19+AL19+AO19+AR19+AU19)/5</f>
        <v>20</v>
      </c>
      <c r="H29" s="3">
        <f>I29/100*25</f>
        <v>5</v>
      </c>
      <c r="I29" s="36">
        <f>(AX19+BA19+BD19+BG19+BJ19)/5</f>
        <v>20</v>
      </c>
    </row>
    <row r="30" spans="1:169" x14ac:dyDescent="0.25">
      <c r="B30" s="4"/>
      <c r="C30" s="39"/>
      <c r="D30" s="38">
        <f t="shared" ref="D30:I30" si="3">SUM(D27:D29)</f>
        <v>25</v>
      </c>
      <c r="E30" s="38">
        <f t="shared" si="3"/>
        <v>100</v>
      </c>
      <c r="F30" s="37">
        <f t="shared" si="3"/>
        <v>25</v>
      </c>
      <c r="G30" s="38">
        <f t="shared" si="3"/>
        <v>100</v>
      </c>
      <c r="H30" s="37">
        <f t="shared" si="3"/>
        <v>25</v>
      </c>
      <c r="I30" s="38">
        <f t="shared" si="3"/>
        <v>100</v>
      </c>
    </row>
    <row r="31" spans="1:169" x14ac:dyDescent="0.25">
      <c r="B31" s="4" t="s">
        <v>715</v>
      </c>
      <c r="C31" s="39" t="s">
        <v>725</v>
      </c>
      <c r="D31" s="3">
        <f>E31/100*25</f>
        <v>5</v>
      </c>
      <c r="E31" s="36">
        <f>(BK19+BN19+BQ19+BT19+BW19)/5</f>
        <v>20</v>
      </c>
      <c r="I31" s="23"/>
    </row>
    <row r="32" spans="1:169" x14ac:dyDescent="0.25">
      <c r="B32" s="4" t="s">
        <v>716</v>
      </c>
      <c r="C32" s="39" t="s">
        <v>725</v>
      </c>
      <c r="D32" s="3">
        <f>E32/100*25</f>
        <v>16.666666666666668</v>
      </c>
      <c r="E32" s="36">
        <f>(BL19+BO19+BR19+BU19+BX19)/5</f>
        <v>66.666666666666671</v>
      </c>
    </row>
    <row r="33" spans="2:13" x14ac:dyDescent="0.25">
      <c r="B33" s="4" t="s">
        <v>717</v>
      </c>
      <c r="C33" s="39" t="s">
        <v>725</v>
      </c>
      <c r="D33" s="3">
        <f>E33/100*25</f>
        <v>3.3333333333333335</v>
      </c>
      <c r="E33" s="36">
        <f>(BM19+BP19+BS19+BV19+BY19)/5</f>
        <v>13.333333333333334</v>
      </c>
    </row>
    <row r="34" spans="2:13" x14ac:dyDescent="0.25">
      <c r="B34" s="4"/>
      <c r="C34" s="45"/>
      <c r="D34" s="41">
        <f>SUM(D31:D33)</f>
        <v>25</v>
      </c>
      <c r="E34" s="41">
        <f>SUM(E31:E33)</f>
        <v>100</v>
      </c>
      <c r="F34" s="43"/>
    </row>
    <row r="35" spans="2:13" x14ac:dyDescent="0.25">
      <c r="B35" s="4"/>
      <c r="C35" s="39"/>
      <c r="D35" s="81" t="s">
        <v>149</v>
      </c>
      <c r="E35" s="82"/>
      <c r="F35" s="81" t="s">
        <v>112</v>
      </c>
      <c r="G35" s="82"/>
      <c r="H35" s="85" t="s">
        <v>150</v>
      </c>
      <c r="I35" s="86"/>
      <c r="J35" s="58" t="s">
        <v>151</v>
      </c>
      <c r="K35" s="58"/>
      <c r="L35" s="58" t="s">
        <v>113</v>
      </c>
      <c r="M35" s="58"/>
    </row>
    <row r="36" spans="2:13" x14ac:dyDescent="0.25">
      <c r="B36" s="4" t="s">
        <v>715</v>
      </c>
      <c r="C36" s="39" t="s">
        <v>726</v>
      </c>
      <c r="D36" s="3">
        <f>E36/100*25</f>
        <v>1.6666666666666667</v>
      </c>
      <c r="E36" s="36">
        <f>(BZ19+CC19+CF19+CI19+CL19)/5</f>
        <v>6.666666666666667</v>
      </c>
      <c r="F36" s="3">
        <f>G36/100*25</f>
        <v>6.666666666666667</v>
      </c>
      <c r="G36" s="36">
        <f>(CO19+CR19+CU19+CX19+DA19)/5</f>
        <v>26.666666666666668</v>
      </c>
      <c r="H36" s="3">
        <f>I36/100*25</f>
        <v>11.666666666666668</v>
      </c>
      <c r="I36" s="36">
        <f>(DD19+DG19+DJ19+DM19+DP19)/5</f>
        <v>46.666666666666671</v>
      </c>
      <c r="J36" s="3">
        <f>K36/100*25</f>
        <v>8.3333333333333339</v>
      </c>
      <c r="K36" s="36">
        <f>(DS19+DV19+DY19+EB19+EE19)/5</f>
        <v>33.333333333333336</v>
      </c>
      <c r="L36" s="3">
        <f>M36/100*25</f>
        <v>6.666666666666667</v>
      </c>
      <c r="M36" s="36">
        <f>(EH19+EK19+EN19+EQ19+ET19)/5</f>
        <v>26.666666666666668</v>
      </c>
    </row>
    <row r="37" spans="2:13" x14ac:dyDescent="0.25">
      <c r="B37" s="4" t="s">
        <v>716</v>
      </c>
      <c r="C37" s="39" t="s">
        <v>726</v>
      </c>
      <c r="D37" s="3">
        <f>E37/100*25</f>
        <v>16.666666666666668</v>
      </c>
      <c r="E37" s="36">
        <f>(CA19+CD19+CG19+CJ19+CM19)/5</f>
        <v>66.666666666666671</v>
      </c>
      <c r="F37" s="3">
        <f>G37/100*25</f>
        <v>11.666666666666668</v>
      </c>
      <c r="G37" s="36">
        <f>(CP19+CS19+CV19+CY19+DB19)/5</f>
        <v>46.666666666666671</v>
      </c>
      <c r="H37" s="3">
        <f>I37/100*25</f>
        <v>8.3333333333333339</v>
      </c>
      <c r="I37" s="36">
        <f>(DE19+DH19+DK19+DN19+DQ19)/5</f>
        <v>33.333333333333336</v>
      </c>
      <c r="J37" s="3">
        <f>K37/100*25</f>
        <v>15</v>
      </c>
      <c r="K37" s="36">
        <f>(DT19+DW19+DZ19+EC19+EF19)/5</f>
        <v>60</v>
      </c>
      <c r="L37" s="3">
        <f>M37/100*25</f>
        <v>16.666666666666664</v>
      </c>
      <c r="M37" s="36">
        <f>(EI19+EL19+EO19+ER19+EU19)/5</f>
        <v>66.666666666666657</v>
      </c>
    </row>
    <row r="38" spans="2:13" x14ac:dyDescent="0.25">
      <c r="B38" s="4" t="s">
        <v>717</v>
      </c>
      <c r="C38" s="39" t="s">
        <v>726</v>
      </c>
      <c r="D38" s="3">
        <f>E38/100*25</f>
        <v>6.666666666666667</v>
      </c>
      <c r="E38" s="36">
        <f>(CB19+CE19+CH19+CK19+CN19)/5</f>
        <v>26.666666666666668</v>
      </c>
      <c r="F38" s="3">
        <f>G38/100*25</f>
        <v>6.666666666666667</v>
      </c>
      <c r="G38" s="36">
        <f>(CQ19+CT19+CW19+CZ19+DC19)/5</f>
        <v>26.666666666666668</v>
      </c>
      <c r="H38" s="3">
        <f>I38/100*25</f>
        <v>5</v>
      </c>
      <c r="I38" s="36">
        <f>(DF19+DI19+DL19+DO19+DR19)/5</f>
        <v>20</v>
      </c>
      <c r="J38" s="3">
        <f>K38/100*25</f>
        <v>1.6666666666666667</v>
      </c>
      <c r="K38" s="36">
        <f>(DU19+DX19+EA19+ED19+EG19)/5</f>
        <v>6.666666666666667</v>
      </c>
      <c r="L38" s="3">
        <f>M38/100*25</f>
        <v>1.6666666666666667</v>
      </c>
      <c r="M38" s="36">
        <f>(EJ19+EM19+EP19+ES19+EV19)/5</f>
        <v>6.666666666666667</v>
      </c>
    </row>
    <row r="39" spans="2:13" x14ac:dyDescent="0.25">
      <c r="B39" s="4"/>
      <c r="C39" s="39"/>
      <c r="D39" s="37">
        <f t="shared" ref="D39:M39" si="4">SUM(D36:D38)</f>
        <v>25.000000000000004</v>
      </c>
      <c r="E39" s="37">
        <f t="shared" si="4"/>
        <v>100.00000000000001</v>
      </c>
      <c r="F39" s="37">
        <f t="shared" si="4"/>
        <v>25.000000000000004</v>
      </c>
      <c r="G39" s="38">
        <f t="shared" si="4"/>
        <v>100.00000000000001</v>
      </c>
      <c r="H39" s="37">
        <f t="shared" si="4"/>
        <v>25</v>
      </c>
      <c r="I39" s="38">
        <f t="shared" si="4"/>
        <v>100</v>
      </c>
      <c r="J39" s="37">
        <f t="shared" si="4"/>
        <v>25.000000000000004</v>
      </c>
      <c r="K39" s="38">
        <f t="shared" si="4"/>
        <v>100.00000000000001</v>
      </c>
      <c r="L39" s="37">
        <f t="shared" si="4"/>
        <v>25</v>
      </c>
      <c r="M39" s="38">
        <f t="shared" si="4"/>
        <v>100</v>
      </c>
    </row>
    <row r="40" spans="2:13" x14ac:dyDescent="0.25">
      <c r="B40" s="4" t="s">
        <v>715</v>
      </c>
      <c r="C40" s="39" t="s">
        <v>727</v>
      </c>
      <c r="D40" s="3">
        <f>E40/100*25</f>
        <v>16.666666666666668</v>
      </c>
      <c r="E40" s="36">
        <f>(EW19+EZ19+FC19+FF19+FI19)/5</f>
        <v>66.666666666666671</v>
      </c>
    </row>
    <row r="41" spans="2:13" x14ac:dyDescent="0.25">
      <c r="B41" s="4" t="s">
        <v>716</v>
      </c>
      <c r="C41" s="39" t="s">
        <v>727</v>
      </c>
      <c r="D41" s="3">
        <f>E41/100*25</f>
        <v>8.3333333333333339</v>
      </c>
      <c r="E41" s="36">
        <f>(EX19+FA19+FD19+FG19+FJ19)/5</f>
        <v>33.333333333333336</v>
      </c>
    </row>
    <row r="42" spans="2:13" x14ac:dyDescent="0.25">
      <c r="B42" s="4" t="s">
        <v>717</v>
      </c>
      <c r="C42" s="39" t="s">
        <v>727</v>
      </c>
      <c r="D42" s="3">
        <f>E42/100*25</f>
        <v>0</v>
      </c>
      <c r="E42" s="36">
        <f>(EY19+FB19+FE19+FH19+FK19)/5</f>
        <v>0</v>
      </c>
    </row>
    <row r="43" spans="2:13" x14ac:dyDescent="0.25">
      <c r="B43" s="4"/>
      <c r="C43" s="39"/>
      <c r="D43" s="37">
        <f>SUM(D40:D42)</f>
        <v>25</v>
      </c>
      <c r="E43" s="37">
        <f>SUM(E40:E42)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19:B1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6:E26"/>
    <mergeCell ref="F26:G26"/>
    <mergeCell ref="H26:I26"/>
    <mergeCell ref="D35:E35"/>
    <mergeCell ref="F35:G35"/>
    <mergeCell ref="H35:I35"/>
    <mergeCell ref="B21:E21"/>
    <mergeCell ref="J35:K35"/>
    <mergeCell ref="L35:M3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8:B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3"/>
  <sheetViews>
    <sheetView topLeftCell="A14" workbookViewId="0">
      <selection activeCell="N26" sqref="N26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148</v>
      </c>
      <c r="B1" s="14" t="s">
        <v>338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6" t="s">
        <v>735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7"/>
      <c r="V2" s="7"/>
      <c r="W2" s="7"/>
      <c r="X2" s="7"/>
      <c r="Y2" s="7"/>
      <c r="Z2" s="7"/>
      <c r="AA2" s="7"/>
      <c r="AB2" s="7"/>
      <c r="GP2" s="74" t="s">
        <v>1212</v>
      </c>
      <c r="GQ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7" t="s">
        <v>0</v>
      </c>
      <c r="B4" s="87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3" t="s">
        <v>2</v>
      </c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0" t="s">
        <v>85</v>
      </c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92" t="s">
        <v>111</v>
      </c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4"/>
      <c r="GA4" s="58" t="s">
        <v>134</v>
      </c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</row>
    <row r="5" spans="1:254" ht="13.5" customHeight="1" x14ac:dyDescent="0.25">
      <c r="A5" s="87"/>
      <c r="B5" s="87"/>
      <c r="C5" s="61" t="s">
        <v>58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 t="s">
        <v>56</v>
      </c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 t="s">
        <v>3</v>
      </c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 t="s">
        <v>235</v>
      </c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 t="s">
        <v>236</v>
      </c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 t="s">
        <v>149</v>
      </c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80" t="s">
        <v>112</v>
      </c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150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 t="s">
        <v>150</v>
      </c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 t="s">
        <v>113</v>
      </c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59" t="s">
        <v>135</v>
      </c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</row>
    <row r="6" spans="1:254" ht="15.75" hidden="1" x14ac:dyDescent="0.25">
      <c r="A6" s="87"/>
      <c r="B6" s="87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7"/>
      <c r="B7" s="87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7"/>
      <c r="B8" s="87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7"/>
      <c r="B9" s="87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7"/>
      <c r="B10" s="87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7"/>
      <c r="B11" s="87"/>
      <c r="C11" s="61" t="s">
        <v>339</v>
      </c>
      <c r="D11" s="61" t="s">
        <v>5</v>
      </c>
      <c r="E11" s="61" t="s">
        <v>6</v>
      </c>
      <c r="F11" s="61" t="s">
        <v>340</v>
      </c>
      <c r="G11" s="61" t="s">
        <v>7</v>
      </c>
      <c r="H11" s="61" t="s">
        <v>8</v>
      </c>
      <c r="I11" s="61" t="s">
        <v>396</v>
      </c>
      <c r="J11" s="61" t="s">
        <v>9</v>
      </c>
      <c r="K11" s="61" t="s">
        <v>10</v>
      </c>
      <c r="L11" s="61" t="s">
        <v>341</v>
      </c>
      <c r="M11" s="61" t="s">
        <v>9</v>
      </c>
      <c r="N11" s="61" t="s">
        <v>10</v>
      </c>
      <c r="O11" s="61" t="s">
        <v>342</v>
      </c>
      <c r="P11" s="61" t="s">
        <v>11</v>
      </c>
      <c r="Q11" s="61" t="s">
        <v>4</v>
      </c>
      <c r="R11" s="61" t="s">
        <v>343</v>
      </c>
      <c r="S11" s="61" t="s">
        <v>6</v>
      </c>
      <c r="T11" s="61" t="s">
        <v>12</v>
      </c>
      <c r="U11" s="61" t="s">
        <v>344</v>
      </c>
      <c r="V11" s="61"/>
      <c r="W11" s="61"/>
      <c r="X11" s="61" t="s">
        <v>345</v>
      </c>
      <c r="Y11" s="61"/>
      <c r="Z11" s="61"/>
      <c r="AA11" s="61" t="s">
        <v>397</v>
      </c>
      <c r="AB11" s="61"/>
      <c r="AC11" s="61"/>
      <c r="AD11" s="61" t="s">
        <v>346</v>
      </c>
      <c r="AE11" s="61"/>
      <c r="AF11" s="61"/>
      <c r="AG11" s="61" t="s">
        <v>347</v>
      </c>
      <c r="AH11" s="61"/>
      <c r="AI11" s="61"/>
      <c r="AJ11" s="61" t="s">
        <v>348</v>
      </c>
      <c r="AK11" s="61"/>
      <c r="AL11" s="61"/>
      <c r="AM11" s="59" t="s">
        <v>349</v>
      </c>
      <c r="AN11" s="59"/>
      <c r="AO11" s="59"/>
      <c r="AP11" s="61" t="s">
        <v>350</v>
      </c>
      <c r="AQ11" s="61"/>
      <c r="AR11" s="61"/>
      <c r="AS11" s="61" t="s">
        <v>351</v>
      </c>
      <c r="AT11" s="61"/>
      <c r="AU11" s="61"/>
      <c r="AV11" s="61" t="s">
        <v>352</v>
      </c>
      <c r="AW11" s="61"/>
      <c r="AX11" s="61"/>
      <c r="AY11" s="61" t="s">
        <v>353</v>
      </c>
      <c r="AZ11" s="61"/>
      <c r="BA11" s="61"/>
      <c r="BB11" s="61" t="s">
        <v>354</v>
      </c>
      <c r="BC11" s="61"/>
      <c r="BD11" s="61"/>
      <c r="BE11" s="59" t="s">
        <v>398</v>
      </c>
      <c r="BF11" s="59"/>
      <c r="BG11" s="59"/>
      <c r="BH11" s="59" t="s">
        <v>355</v>
      </c>
      <c r="BI11" s="59"/>
      <c r="BJ11" s="59"/>
      <c r="BK11" s="61" t="s">
        <v>356</v>
      </c>
      <c r="BL11" s="61"/>
      <c r="BM11" s="61"/>
      <c r="BN11" s="61" t="s">
        <v>357</v>
      </c>
      <c r="BO11" s="61"/>
      <c r="BP11" s="61"/>
      <c r="BQ11" s="59" t="s">
        <v>358</v>
      </c>
      <c r="BR11" s="59"/>
      <c r="BS11" s="59"/>
      <c r="BT11" s="61" t="s">
        <v>359</v>
      </c>
      <c r="BU11" s="61"/>
      <c r="BV11" s="61"/>
      <c r="BW11" s="59" t="s">
        <v>360</v>
      </c>
      <c r="BX11" s="59"/>
      <c r="BY11" s="59"/>
      <c r="BZ11" s="59" t="s">
        <v>361</v>
      </c>
      <c r="CA11" s="59"/>
      <c r="CB11" s="59"/>
      <c r="CC11" s="59" t="s">
        <v>399</v>
      </c>
      <c r="CD11" s="59"/>
      <c r="CE11" s="59"/>
      <c r="CF11" s="59" t="s">
        <v>362</v>
      </c>
      <c r="CG11" s="59"/>
      <c r="CH11" s="59"/>
      <c r="CI11" s="59" t="s">
        <v>363</v>
      </c>
      <c r="CJ11" s="59"/>
      <c r="CK11" s="59"/>
      <c r="CL11" s="59" t="s">
        <v>364</v>
      </c>
      <c r="CM11" s="59"/>
      <c r="CN11" s="59"/>
      <c r="CO11" s="59" t="s">
        <v>365</v>
      </c>
      <c r="CP11" s="59"/>
      <c r="CQ11" s="59"/>
      <c r="CR11" s="59" t="s">
        <v>366</v>
      </c>
      <c r="CS11" s="59"/>
      <c r="CT11" s="59"/>
      <c r="CU11" s="59" t="s">
        <v>400</v>
      </c>
      <c r="CV11" s="59"/>
      <c r="CW11" s="59"/>
      <c r="CX11" s="59" t="s">
        <v>367</v>
      </c>
      <c r="CY11" s="59"/>
      <c r="CZ11" s="59"/>
      <c r="DA11" s="59" t="s">
        <v>368</v>
      </c>
      <c r="DB11" s="59"/>
      <c r="DC11" s="59"/>
      <c r="DD11" s="59" t="s">
        <v>369</v>
      </c>
      <c r="DE11" s="59"/>
      <c r="DF11" s="59"/>
      <c r="DG11" s="59" t="s">
        <v>370</v>
      </c>
      <c r="DH11" s="59"/>
      <c r="DI11" s="59"/>
      <c r="DJ11" s="59" t="s">
        <v>371</v>
      </c>
      <c r="DK11" s="59"/>
      <c r="DL11" s="59"/>
      <c r="DM11" s="59" t="s">
        <v>372</v>
      </c>
      <c r="DN11" s="59"/>
      <c r="DO11" s="59"/>
      <c r="DP11" s="59" t="s">
        <v>373</v>
      </c>
      <c r="DQ11" s="59"/>
      <c r="DR11" s="59"/>
      <c r="DS11" s="59" t="s">
        <v>374</v>
      </c>
      <c r="DT11" s="59"/>
      <c r="DU11" s="59"/>
      <c r="DV11" s="59" t="s">
        <v>375</v>
      </c>
      <c r="DW11" s="59"/>
      <c r="DX11" s="59"/>
      <c r="DY11" s="59" t="s">
        <v>401</v>
      </c>
      <c r="DZ11" s="59"/>
      <c r="EA11" s="59"/>
      <c r="EB11" s="59" t="s">
        <v>376</v>
      </c>
      <c r="EC11" s="59"/>
      <c r="ED11" s="59"/>
      <c r="EE11" s="59" t="s">
        <v>377</v>
      </c>
      <c r="EF11" s="59"/>
      <c r="EG11" s="59"/>
      <c r="EH11" s="59" t="s">
        <v>378</v>
      </c>
      <c r="EI11" s="59"/>
      <c r="EJ11" s="59"/>
      <c r="EK11" s="59" t="s">
        <v>379</v>
      </c>
      <c r="EL11" s="59"/>
      <c r="EM11" s="59"/>
      <c r="EN11" s="59" t="s">
        <v>380</v>
      </c>
      <c r="EO11" s="59"/>
      <c r="EP11" s="59"/>
      <c r="EQ11" s="59" t="s">
        <v>381</v>
      </c>
      <c r="ER11" s="59"/>
      <c r="ES11" s="59"/>
      <c r="ET11" s="59" t="s">
        <v>382</v>
      </c>
      <c r="EU11" s="59"/>
      <c r="EV11" s="59"/>
      <c r="EW11" s="59" t="s">
        <v>383</v>
      </c>
      <c r="EX11" s="59"/>
      <c r="EY11" s="59"/>
      <c r="EZ11" s="59" t="s">
        <v>384</v>
      </c>
      <c r="FA11" s="59"/>
      <c r="FB11" s="59"/>
      <c r="FC11" s="59" t="s">
        <v>402</v>
      </c>
      <c r="FD11" s="59"/>
      <c r="FE11" s="59"/>
      <c r="FF11" s="59" t="s">
        <v>385</v>
      </c>
      <c r="FG11" s="59"/>
      <c r="FH11" s="59"/>
      <c r="FI11" s="59" t="s">
        <v>386</v>
      </c>
      <c r="FJ11" s="59"/>
      <c r="FK11" s="59"/>
      <c r="FL11" s="59" t="s">
        <v>387</v>
      </c>
      <c r="FM11" s="59"/>
      <c r="FN11" s="59"/>
      <c r="FO11" s="59" t="s">
        <v>388</v>
      </c>
      <c r="FP11" s="59"/>
      <c r="FQ11" s="59"/>
      <c r="FR11" s="59" t="s">
        <v>389</v>
      </c>
      <c r="FS11" s="59"/>
      <c r="FT11" s="59"/>
      <c r="FU11" s="59" t="s">
        <v>390</v>
      </c>
      <c r="FV11" s="59"/>
      <c r="FW11" s="59"/>
      <c r="FX11" s="59" t="s">
        <v>403</v>
      </c>
      <c r="FY11" s="59"/>
      <c r="FZ11" s="59"/>
      <c r="GA11" s="59" t="s">
        <v>391</v>
      </c>
      <c r="GB11" s="59"/>
      <c r="GC11" s="59"/>
      <c r="GD11" s="59" t="s">
        <v>392</v>
      </c>
      <c r="GE11" s="59"/>
      <c r="GF11" s="59"/>
      <c r="GG11" s="59" t="s">
        <v>404</v>
      </c>
      <c r="GH11" s="59"/>
      <c r="GI11" s="59"/>
      <c r="GJ11" s="59" t="s">
        <v>393</v>
      </c>
      <c r="GK11" s="59"/>
      <c r="GL11" s="59"/>
      <c r="GM11" s="59" t="s">
        <v>394</v>
      </c>
      <c r="GN11" s="59"/>
      <c r="GO11" s="59"/>
      <c r="GP11" s="59" t="s">
        <v>395</v>
      </c>
      <c r="GQ11" s="59"/>
      <c r="GR11" s="59"/>
    </row>
    <row r="12" spans="1:254" ht="85.5" customHeight="1" x14ac:dyDescent="0.25">
      <c r="A12" s="87"/>
      <c r="B12" s="87"/>
      <c r="C12" s="57" t="s">
        <v>890</v>
      </c>
      <c r="D12" s="57"/>
      <c r="E12" s="57"/>
      <c r="F12" s="57" t="s">
        <v>893</v>
      </c>
      <c r="G12" s="57"/>
      <c r="H12" s="57"/>
      <c r="I12" s="57" t="s">
        <v>896</v>
      </c>
      <c r="J12" s="57"/>
      <c r="K12" s="57"/>
      <c r="L12" s="57" t="s">
        <v>441</v>
      </c>
      <c r="M12" s="57"/>
      <c r="N12" s="57"/>
      <c r="O12" s="57" t="s">
        <v>899</v>
      </c>
      <c r="P12" s="57"/>
      <c r="Q12" s="57"/>
      <c r="R12" s="57" t="s">
        <v>902</v>
      </c>
      <c r="S12" s="57"/>
      <c r="T12" s="57"/>
      <c r="U12" s="57" t="s">
        <v>906</v>
      </c>
      <c r="V12" s="57"/>
      <c r="W12" s="57"/>
      <c r="X12" s="57" t="s">
        <v>442</v>
      </c>
      <c r="Y12" s="57"/>
      <c r="Z12" s="57"/>
      <c r="AA12" s="57" t="s">
        <v>443</v>
      </c>
      <c r="AB12" s="57"/>
      <c r="AC12" s="57"/>
      <c r="AD12" s="57" t="s">
        <v>444</v>
      </c>
      <c r="AE12" s="57"/>
      <c r="AF12" s="57"/>
      <c r="AG12" s="57" t="s">
        <v>911</v>
      </c>
      <c r="AH12" s="57"/>
      <c r="AI12" s="57"/>
      <c r="AJ12" s="57" t="s">
        <v>445</v>
      </c>
      <c r="AK12" s="57"/>
      <c r="AL12" s="57"/>
      <c r="AM12" s="57" t="s">
        <v>446</v>
      </c>
      <c r="AN12" s="57"/>
      <c r="AO12" s="57"/>
      <c r="AP12" s="57" t="s">
        <v>447</v>
      </c>
      <c r="AQ12" s="57"/>
      <c r="AR12" s="57"/>
      <c r="AS12" s="57" t="s">
        <v>914</v>
      </c>
      <c r="AT12" s="57"/>
      <c r="AU12" s="57"/>
      <c r="AV12" s="57" t="s">
        <v>1161</v>
      </c>
      <c r="AW12" s="57"/>
      <c r="AX12" s="57"/>
      <c r="AY12" s="57" t="s">
        <v>448</v>
      </c>
      <c r="AZ12" s="57"/>
      <c r="BA12" s="57"/>
      <c r="BB12" s="57" t="s">
        <v>432</v>
      </c>
      <c r="BC12" s="57"/>
      <c r="BD12" s="57"/>
      <c r="BE12" s="57" t="s">
        <v>449</v>
      </c>
      <c r="BF12" s="57"/>
      <c r="BG12" s="57"/>
      <c r="BH12" s="57" t="s">
        <v>920</v>
      </c>
      <c r="BI12" s="57"/>
      <c r="BJ12" s="57"/>
      <c r="BK12" s="57" t="s">
        <v>450</v>
      </c>
      <c r="BL12" s="57"/>
      <c r="BM12" s="57"/>
      <c r="BN12" s="57" t="s">
        <v>451</v>
      </c>
      <c r="BO12" s="57"/>
      <c r="BP12" s="57"/>
      <c r="BQ12" s="57" t="s">
        <v>452</v>
      </c>
      <c r="BR12" s="57"/>
      <c r="BS12" s="57"/>
      <c r="BT12" s="57" t="s">
        <v>453</v>
      </c>
      <c r="BU12" s="57"/>
      <c r="BV12" s="57"/>
      <c r="BW12" s="57" t="s">
        <v>927</v>
      </c>
      <c r="BX12" s="57"/>
      <c r="BY12" s="57"/>
      <c r="BZ12" s="57" t="s">
        <v>460</v>
      </c>
      <c r="CA12" s="57"/>
      <c r="CB12" s="57"/>
      <c r="CC12" s="57" t="s">
        <v>931</v>
      </c>
      <c r="CD12" s="57"/>
      <c r="CE12" s="57"/>
      <c r="CF12" s="57" t="s">
        <v>461</v>
      </c>
      <c r="CG12" s="57"/>
      <c r="CH12" s="57"/>
      <c r="CI12" s="57" t="s">
        <v>462</v>
      </c>
      <c r="CJ12" s="57"/>
      <c r="CK12" s="57"/>
      <c r="CL12" s="57" t="s">
        <v>463</v>
      </c>
      <c r="CM12" s="57"/>
      <c r="CN12" s="57"/>
      <c r="CO12" s="57" t="s">
        <v>505</v>
      </c>
      <c r="CP12" s="57"/>
      <c r="CQ12" s="57"/>
      <c r="CR12" s="57" t="s">
        <v>502</v>
      </c>
      <c r="CS12" s="57"/>
      <c r="CT12" s="57"/>
      <c r="CU12" s="57" t="s">
        <v>506</v>
      </c>
      <c r="CV12" s="57"/>
      <c r="CW12" s="57"/>
      <c r="CX12" s="57" t="s">
        <v>503</v>
      </c>
      <c r="CY12" s="57"/>
      <c r="CZ12" s="57"/>
      <c r="DA12" s="57" t="s">
        <v>504</v>
      </c>
      <c r="DB12" s="57"/>
      <c r="DC12" s="57"/>
      <c r="DD12" s="57" t="s">
        <v>943</v>
      </c>
      <c r="DE12" s="57"/>
      <c r="DF12" s="57"/>
      <c r="DG12" s="57" t="s">
        <v>946</v>
      </c>
      <c r="DH12" s="57"/>
      <c r="DI12" s="57"/>
      <c r="DJ12" s="57" t="s">
        <v>507</v>
      </c>
      <c r="DK12" s="57"/>
      <c r="DL12" s="57"/>
      <c r="DM12" s="57" t="s">
        <v>950</v>
      </c>
      <c r="DN12" s="57"/>
      <c r="DO12" s="57"/>
      <c r="DP12" s="57" t="s">
        <v>508</v>
      </c>
      <c r="DQ12" s="57"/>
      <c r="DR12" s="57"/>
      <c r="DS12" s="57" t="s">
        <v>509</v>
      </c>
      <c r="DT12" s="57"/>
      <c r="DU12" s="57"/>
      <c r="DV12" s="57" t="s">
        <v>958</v>
      </c>
      <c r="DW12" s="57"/>
      <c r="DX12" s="57"/>
      <c r="DY12" s="57" t="s">
        <v>510</v>
      </c>
      <c r="DZ12" s="57"/>
      <c r="EA12" s="57"/>
      <c r="EB12" s="57" t="s">
        <v>511</v>
      </c>
      <c r="EC12" s="57"/>
      <c r="ED12" s="57"/>
      <c r="EE12" s="57" t="s">
        <v>512</v>
      </c>
      <c r="EF12" s="57"/>
      <c r="EG12" s="57"/>
      <c r="EH12" s="57" t="s">
        <v>513</v>
      </c>
      <c r="EI12" s="57"/>
      <c r="EJ12" s="57"/>
      <c r="EK12" s="88" t="s">
        <v>514</v>
      </c>
      <c r="EL12" s="88"/>
      <c r="EM12" s="88"/>
      <c r="EN12" s="57" t="s">
        <v>969</v>
      </c>
      <c r="EO12" s="57"/>
      <c r="EP12" s="57"/>
      <c r="EQ12" s="57" t="s">
        <v>515</v>
      </c>
      <c r="ER12" s="57"/>
      <c r="ES12" s="57"/>
      <c r="ET12" s="57" t="s">
        <v>516</v>
      </c>
      <c r="EU12" s="57"/>
      <c r="EV12" s="57"/>
      <c r="EW12" s="57" t="s">
        <v>975</v>
      </c>
      <c r="EX12" s="57"/>
      <c r="EY12" s="57"/>
      <c r="EZ12" s="57" t="s">
        <v>518</v>
      </c>
      <c r="FA12" s="57"/>
      <c r="FB12" s="57"/>
      <c r="FC12" s="57" t="s">
        <v>519</v>
      </c>
      <c r="FD12" s="57"/>
      <c r="FE12" s="57"/>
      <c r="FF12" s="57" t="s">
        <v>517</v>
      </c>
      <c r="FG12" s="57"/>
      <c r="FH12" s="57"/>
      <c r="FI12" s="57" t="s">
        <v>980</v>
      </c>
      <c r="FJ12" s="57"/>
      <c r="FK12" s="57"/>
      <c r="FL12" s="57" t="s">
        <v>520</v>
      </c>
      <c r="FM12" s="57"/>
      <c r="FN12" s="57"/>
      <c r="FO12" s="57" t="s">
        <v>984</v>
      </c>
      <c r="FP12" s="57"/>
      <c r="FQ12" s="57"/>
      <c r="FR12" s="57" t="s">
        <v>522</v>
      </c>
      <c r="FS12" s="57"/>
      <c r="FT12" s="57"/>
      <c r="FU12" s="88" t="s">
        <v>1164</v>
      </c>
      <c r="FV12" s="88"/>
      <c r="FW12" s="88"/>
      <c r="FX12" s="57" t="s">
        <v>1165</v>
      </c>
      <c r="FY12" s="57"/>
      <c r="FZ12" s="57"/>
      <c r="GA12" s="57" t="s">
        <v>526</v>
      </c>
      <c r="GB12" s="57"/>
      <c r="GC12" s="57"/>
      <c r="GD12" s="57" t="s">
        <v>990</v>
      </c>
      <c r="GE12" s="57"/>
      <c r="GF12" s="57"/>
      <c r="GG12" s="57" t="s">
        <v>529</v>
      </c>
      <c r="GH12" s="57"/>
      <c r="GI12" s="57"/>
      <c r="GJ12" s="57" t="s">
        <v>996</v>
      </c>
      <c r="GK12" s="57"/>
      <c r="GL12" s="57"/>
      <c r="GM12" s="57" t="s">
        <v>1000</v>
      </c>
      <c r="GN12" s="57"/>
      <c r="GO12" s="57"/>
      <c r="GP12" s="57" t="s">
        <v>1166</v>
      </c>
      <c r="GQ12" s="57"/>
      <c r="GR12" s="57"/>
    </row>
    <row r="13" spans="1:254" ht="93.75" customHeight="1" x14ac:dyDescent="0.25">
      <c r="A13" s="87"/>
      <c r="B13" s="87"/>
      <c r="C13" s="52" t="s">
        <v>891</v>
      </c>
      <c r="D13" s="52" t="s">
        <v>892</v>
      </c>
      <c r="E13" s="52" t="s">
        <v>32</v>
      </c>
      <c r="F13" s="52" t="s">
        <v>405</v>
      </c>
      <c r="G13" s="52" t="s">
        <v>894</v>
      </c>
      <c r="H13" s="52" t="s">
        <v>895</v>
      </c>
      <c r="I13" s="52" t="s">
        <v>237</v>
      </c>
      <c r="J13" s="52" t="s">
        <v>897</v>
      </c>
      <c r="K13" s="52" t="s">
        <v>898</v>
      </c>
      <c r="L13" s="52" t="s">
        <v>406</v>
      </c>
      <c r="M13" s="52" t="s">
        <v>407</v>
      </c>
      <c r="N13" s="52" t="s">
        <v>408</v>
      </c>
      <c r="O13" s="52" t="s">
        <v>900</v>
      </c>
      <c r="P13" s="52" t="s">
        <v>900</v>
      </c>
      <c r="Q13" s="52" t="s">
        <v>901</v>
      </c>
      <c r="R13" s="52" t="s">
        <v>903</v>
      </c>
      <c r="S13" s="52" t="s">
        <v>904</v>
      </c>
      <c r="T13" s="52" t="s">
        <v>905</v>
      </c>
      <c r="U13" s="52" t="s">
        <v>907</v>
      </c>
      <c r="V13" s="52" t="s">
        <v>908</v>
      </c>
      <c r="W13" s="52" t="s">
        <v>909</v>
      </c>
      <c r="X13" s="52" t="s">
        <v>155</v>
      </c>
      <c r="Y13" s="52" t="s">
        <v>161</v>
      </c>
      <c r="Z13" s="52" t="s">
        <v>163</v>
      </c>
      <c r="AA13" s="52" t="s">
        <v>409</v>
      </c>
      <c r="AB13" s="52" t="s">
        <v>410</v>
      </c>
      <c r="AC13" s="52" t="s">
        <v>411</v>
      </c>
      <c r="AD13" s="52" t="s">
        <v>412</v>
      </c>
      <c r="AE13" s="52" t="s">
        <v>413</v>
      </c>
      <c r="AF13" s="52" t="s">
        <v>910</v>
      </c>
      <c r="AG13" s="52" t="s">
        <v>418</v>
      </c>
      <c r="AH13" s="52" t="s">
        <v>419</v>
      </c>
      <c r="AI13" s="52" t="s">
        <v>912</v>
      </c>
      <c r="AJ13" s="52" t="s">
        <v>164</v>
      </c>
      <c r="AK13" s="52" t="s">
        <v>913</v>
      </c>
      <c r="AL13" s="52" t="s">
        <v>421</v>
      </c>
      <c r="AM13" s="52" t="s">
        <v>422</v>
      </c>
      <c r="AN13" s="52" t="s">
        <v>423</v>
      </c>
      <c r="AO13" s="52" t="s">
        <v>424</v>
      </c>
      <c r="AP13" s="52" t="s">
        <v>173</v>
      </c>
      <c r="AQ13" s="52" t="s">
        <v>781</v>
      </c>
      <c r="AR13" s="52" t="s">
        <v>174</v>
      </c>
      <c r="AS13" s="52" t="s">
        <v>915</v>
      </c>
      <c r="AT13" s="52" t="s">
        <v>916</v>
      </c>
      <c r="AU13" s="52" t="s">
        <v>84</v>
      </c>
      <c r="AV13" s="52" t="s">
        <v>428</v>
      </c>
      <c r="AW13" s="52" t="s">
        <v>429</v>
      </c>
      <c r="AX13" s="52" t="s">
        <v>430</v>
      </c>
      <c r="AY13" s="52" t="s">
        <v>431</v>
      </c>
      <c r="AZ13" s="52" t="s">
        <v>917</v>
      </c>
      <c r="BA13" s="52" t="s">
        <v>153</v>
      </c>
      <c r="BB13" s="52" t="s">
        <v>918</v>
      </c>
      <c r="BC13" s="52" t="s">
        <v>433</v>
      </c>
      <c r="BD13" s="52" t="s">
        <v>919</v>
      </c>
      <c r="BE13" s="52" t="s">
        <v>81</v>
      </c>
      <c r="BF13" s="52" t="s">
        <v>434</v>
      </c>
      <c r="BG13" s="52" t="s">
        <v>156</v>
      </c>
      <c r="BH13" s="52" t="s">
        <v>921</v>
      </c>
      <c r="BI13" s="52" t="s">
        <v>922</v>
      </c>
      <c r="BJ13" s="52" t="s">
        <v>923</v>
      </c>
      <c r="BK13" s="52" t="s">
        <v>258</v>
      </c>
      <c r="BL13" s="52" t="s">
        <v>425</v>
      </c>
      <c r="BM13" s="52" t="s">
        <v>426</v>
      </c>
      <c r="BN13" s="52" t="s">
        <v>253</v>
      </c>
      <c r="BO13" s="52" t="s">
        <v>66</v>
      </c>
      <c r="BP13" s="52" t="s">
        <v>924</v>
      </c>
      <c r="BQ13" s="52" t="s">
        <v>67</v>
      </c>
      <c r="BR13" s="52" t="s">
        <v>925</v>
      </c>
      <c r="BS13" s="52" t="s">
        <v>926</v>
      </c>
      <c r="BT13" s="52" t="s">
        <v>438</v>
      </c>
      <c r="BU13" s="52" t="s">
        <v>439</v>
      </c>
      <c r="BV13" s="52" t="s">
        <v>440</v>
      </c>
      <c r="BW13" s="52" t="s">
        <v>928</v>
      </c>
      <c r="BX13" s="52" t="s">
        <v>929</v>
      </c>
      <c r="BY13" s="52" t="s">
        <v>930</v>
      </c>
      <c r="BZ13" s="52" t="s">
        <v>166</v>
      </c>
      <c r="CA13" s="52" t="s">
        <v>167</v>
      </c>
      <c r="CB13" s="52" t="s">
        <v>454</v>
      </c>
      <c r="CC13" s="52" t="s">
        <v>932</v>
      </c>
      <c r="CD13" s="52" t="s">
        <v>933</v>
      </c>
      <c r="CE13" s="52" t="s">
        <v>934</v>
      </c>
      <c r="CF13" s="52" t="s">
        <v>935</v>
      </c>
      <c r="CG13" s="52" t="s">
        <v>936</v>
      </c>
      <c r="CH13" s="52" t="s">
        <v>937</v>
      </c>
      <c r="CI13" s="52" t="s">
        <v>455</v>
      </c>
      <c r="CJ13" s="52" t="s">
        <v>456</v>
      </c>
      <c r="CK13" s="52" t="s">
        <v>457</v>
      </c>
      <c r="CL13" s="52" t="s">
        <v>458</v>
      </c>
      <c r="CM13" s="52" t="s">
        <v>459</v>
      </c>
      <c r="CN13" s="52" t="s">
        <v>938</v>
      </c>
      <c r="CO13" s="52" t="s">
        <v>939</v>
      </c>
      <c r="CP13" s="52" t="s">
        <v>940</v>
      </c>
      <c r="CQ13" s="52" t="s">
        <v>941</v>
      </c>
      <c r="CR13" s="52" t="s">
        <v>169</v>
      </c>
      <c r="CS13" s="52" t="s">
        <v>942</v>
      </c>
      <c r="CT13" s="52" t="s">
        <v>170</v>
      </c>
      <c r="CU13" s="52" t="s">
        <v>470</v>
      </c>
      <c r="CV13" s="52" t="s">
        <v>471</v>
      </c>
      <c r="CW13" s="52" t="s">
        <v>472</v>
      </c>
      <c r="CX13" s="52" t="s">
        <v>464</v>
      </c>
      <c r="CY13" s="52" t="s">
        <v>465</v>
      </c>
      <c r="CZ13" s="52" t="s">
        <v>466</v>
      </c>
      <c r="DA13" s="52" t="s">
        <v>467</v>
      </c>
      <c r="DB13" s="52" t="s">
        <v>468</v>
      </c>
      <c r="DC13" s="52" t="s">
        <v>469</v>
      </c>
      <c r="DD13" s="52" t="s">
        <v>473</v>
      </c>
      <c r="DE13" s="52" t="s">
        <v>944</v>
      </c>
      <c r="DF13" s="52" t="s">
        <v>945</v>
      </c>
      <c r="DG13" s="52" t="s">
        <v>477</v>
      </c>
      <c r="DH13" s="52" t="s">
        <v>478</v>
      </c>
      <c r="DI13" s="52" t="s">
        <v>947</v>
      </c>
      <c r="DJ13" s="52" t="s">
        <v>948</v>
      </c>
      <c r="DK13" s="52" t="s">
        <v>474</v>
      </c>
      <c r="DL13" s="52" t="s">
        <v>949</v>
      </c>
      <c r="DM13" s="52" t="s">
        <v>475</v>
      </c>
      <c r="DN13" s="52" t="s">
        <v>951</v>
      </c>
      <c r="DO13" s="52" t="s">
        <v>952</v>
      </c>
      <c r="DP13" s="52" t="s">
        <v>476</v>
      </c>
      <c r="DQ13" s="52" t="s">
        <v>953</v>
      </c>
      <c r="DR13" s="52" t="s">
        <v>954</v>
      </c>
      <c r="DS13" s="52" t="s">
        <v>955</v>
      </c>
      <c r="DT13" s="52" t="s">
        <v>956</v>
      </c>
      <c r="DU13" s="52" t="s">
        <v>957</v>
      </c>
      <c r="DV13" s="52" t="s">
        <v>959</v>
      </c>
      <c r="DW13" s="52" t="s">
        <v>960</v>
      </c>
      <c r="DX13" s="52" t="s">
        <v>1162</v>
      </c>
      <c r="DY13" s="52" t="s">
        <v>961</v>
      </c>
      <c r="DZ13" s="52" t="s">
        <v>1163</v>
      </c>
      <c r="EA13" s="52" t="s">
        <v>962</v>
      </c>
      <c r="EB13" s="52" t="s">
        <v>480</v>
      </c>
      <c r="EC13" s="52" t="s">
        <v>481</v>
      </c>
      <c r="ED13" s="52" t="s">
        <v>963</v>
      </c>
      <c r="EE13" s="52" t="s">
        <v>309</v>
      </c>
      <c r="EF13" s="52" t="s">
        <v>482</v>
      </c>
      <c r="EG13" s="52" t="s">
        <v>964</v>
      </c>
      <c r="EH13" s="52" t="s">
        <v>483</v>
      </c>
      <c r="EI13" s="52" t="s">
        <v>484</v>
      </c>
      <c r="EJ13" s="52" t="s">
        <v>965</v>
      </c>
      <c r="EK13" s="52" t="s">
        <v>966</v>
      </c>
      <c r="EL13" s="52" t="s">
        <v>967</v>
      </c>
      <c r="EM13" s="52" t="s">
        <v>968</v>
      </c>
      <c r="EN13" s="52" t="s">
        <v>485</v>
      </c>
      <c r="EO13" s="52" t="s">
        <v>486</v>
      </c>
      <c r="EP13" s="52" t="s">
        <v>970</v>
      </c>
      <c r="EQ13" s="52" t="s">
        <v>487</v>
      </c>
      <c r="ER13" s="52" t="s">
        <v>488</v>
      </c>
      <c r="ES13" s="52" t="s">
        <v>971</v>
      </c>
      <c r="ET13" s="52" t="s">
        <v>972</v>
      </c>
      <c r="EU13" s="52" t="s">
        <v>973</v>
      </c>
      <c r="EV13" s="52" t="s">
        <v>974</v>
      </c>
      <c r="EW13" s="52" t="s">
        <v>976</v>
      </c>
      <c r="EX13" s="52" t="s">
        <v>977</v>
      </c>
      <c r="EY13" s="52" t="s">
        <v>978</v>
      </c>
      <c r="EZ13" s="52" t="s">
        <v>173</v>
      </c>
      <c r="FA13" s="52" t="s">
        <v>176</v>
      </c>
      <c r="FB13" s="52" t="s">
        <v>174</v>
      </c>
      <c r="FC13" s="52" t="s">
        <v>492</v>
      </c>
      <c r="FD13" s="52" t="s">
        <v>493</v>
      </c>
      <c r="FE13" s="52" t="s">
        <v>979</v>
      </c>
      <c r="FF13" s="52" t="s">
        <v>489</v>
      </c>
      <c r="FG13" s="52" t="s">
        <v>490</v>
      </c>
      <c r="FH13" s="52" t="s">
        <v>491</v>
      </c>
      <c r="FI13" s="52" t="s">
        <v>981</v>
      </c>
      <c r="FJ13" s="52" t="s">
        <v>982</v>
      </c>
      <c r="FK13" s="52" t="s">
        <v>983</v>
      </c>
      <c r="FL13" s="52" t="s">
        <v>494</v>
      </c>
      <c r="FM13" s="52" t="s">
        <v>495</v>
      </c>
      <c r="FN13" s="52" t="s">
        <v>496</v>
      </c>
      <c r="FO13" s="52" t="s">
        <v>985</v>
      </c>
      <c r="FP13" s="52" t="s">
        <v>986</v>
      </c>
      <c r="FQ13" s="52" t="s">
        <v>987</v>
      </c>
      <c r="FR13" s="52"/>
      <c r="FS13" s="52" t="s">
        <v>497</v>
      </c>
      <c r="FT13" s="52" t="s">
        <v>498</v>
      </c>
      <c r="FU13" s="52" t="s">
        <v>499</v>
      </c>
      <c r="FV13" s="52" t="s">
        <v>270</v>
      </c>
      <c r="FW13" s="52" t="s">
        <v>500</v>
      </c>
      <c r="FX13" s="52" t="s">
        <v>501</v>
      </c>
      <c r="FY13" s="52" t="s">
        <v>988</v>
      </c>
      <c r="FZ13" s="52" t="s">
        <v>989</v>
      </c>
      <c r="GA13" s="52" t="s">
        <v>523</v>
      </c>
      <c r="GB13" s="52" t="s">
        <v>524</v>
      </c>
      <c r="GC13" s="52" t="s">
        <v>525</v>
      </c>
      <c r="GD13" s="52" t="s">
        <v>991</v>
      </c>
      <c r="GE13" s="52" t="s">
        <v>992</v>
      </c>
      <c r="GF13" s="52" t="s">
        <v>993</v>
      </c>
      <c r="GG13" s="52" t="s">
        <v>530</v>
      </c>
      <c r="GH13" s="52" t="s">
        <v>994</v>
      </c>
      <c r="GI13" s="52" t="s">
        <v>995</v>
      </c>
      <c r="GJ13" s="52" t="s">
        <v>997</v>
      </c>
      <c r="GK13" s="52" t="s">
        <v>998</v>
      </c>
      <c r="GL13" s="52" t="s">
        <v>999</v>
      </c>
      <c r="GM13" s="52" t="s">
        <v>531</v>
      </c>
      <c r="GN13" s="52" t="s">
        <v>532</v>
      </c>
      <c r="GO13" s="52" t="s">
        <v>533</v>
      </c>
      <c r="GP13" s="52" t="s">
        <v>1001</v>
      </c>
      <c r="GQ13" s="52" t="s">
        <v>1002</v>
      </c>
      <c r="GR13" s="52" t="s">
        <v>1003</v>
      </c>
    </row>
    <row r="14" spans="1:254" ht="15.75" x14ac:dyDescent="0.25">
      <c r="A14" s="18">
        <v>1</v>
      </c>
      <c r="B14" s="13" t="s">
        <v>1219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/>
      <c r="GQ14" s="4">
        <v>1</v>
      </c>
      <c r="GR14" s="4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5.75" x14ac:dyDescent="0.25">
      <c r="A15" s="2">
        <v>2</v>
      </c>
      <c r="B15" s="1" t="s">
        <v>1220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 x14ac:dyDescent="0.25">
      <c r="A16" s="2">
        <v>3</v>
      </c>
      <c r="B16" s="1" t="s">
        <v>1221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02" x14ac:dyDescent="0.25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2" x14ac:dyDescent="0.25">
      <c r="A18" s="64" t="s">
        <v>182</v>
      </c>
      <c r="B18" s="65"/>
      <c r="C18" s="3">
        <f t="shared" ref="C18:AH18" si="0">SUM(C14:C17)</f>
        <v>3</v>
      </c>
      <c r="D18" s="3">
        <f t="shared" si="0"/>
        <v>0</v>
      </c>
      <c r="E18" s="3">
        <f t="shared" si="0"/>
        <v>0</v>
      </c>
      <c r="F18" s="3">
        <f t="shared" si="0"/>
        <v>3</v>
      </c>
      <c r="G18" s="3">
        <f t="shared" si="0"/>
        <v>0</v>
      </c>
      <c r="H18" s="3">
        <f t="shared" si="0"/>
        <v>0</v>
      </c>
      <c r="I18" s="3">
        <f t="shared" si="0"/>
        <v>3</v>
      </c>
      <c r="J18" s="3">
        <f t="shared" si="0"/>
        <v>0</v>
      </c>
      <c r="K18" s="3">
        <f t="shared" si="0"/>
        <v>0</v>
      </c>
      <c r="L18" s="3">
        <f t="shared" si="0"/>
        <v>3</v>
      </c>
      <c r="M18" s="3">
        <f t="shared" si="0"/>
        <v>0</v>
      </c>
      <c r="N18" s="3">
        <f t="shared" si="0"/>
        <v>0</v>
      </c>
      <c r="O18" s="3">
        <f t="shared" si="0"/>
        <v>3</v>
      </c>
      <c r="P18" s="3">
        <f t="shared" si="0"/>
        <v>0</v>
      </c>
      <c r="Q18" s="3">
        <f t="shared" si="0"/>
        <v>0</v>
      </c>
      <c r="R18" s="3">
        <f t="shared" si="0"/>
        <v>3</v>
      </c>
      <c r="S18" s="3">
        <f t="shared" si="0"/>
        <v>0</v>
      </c>
      <c r="T18" s="3">
        <f t="shared" si="0"/>
        <v>0</v>
      </c>
      <c r="U18" s="3">
        <f t="shared" si="0"/>
        <v>3</v>
      </c>
      <c r="V18" s="3">
        <f t="shared" si="0"/>
        <v>0</v>
      </c>
      <c r="W18" s="3">
        <f t="shared" si="0"/>
        <v>0</v>
      </c>
      <c r="X18" s="3">
        <f t="shared" si="0"/>
        <v>0</v>
      </c>
      <c r="Y18" s="3">
        <f t="shared" si="0"/>
        <v>3</v>
      </c>
      <c r="Z18" s="3">
        <f t="shared" si="0"/>
        <v>0</v>
      </c>
      <c r="AA18" s="3">
        <f t="shared" si="0"/>
        <v>0</v>
      </c>
      <c r="AB18" s="3">
        <f t="shared" si="0"/>
        <v>3</v>
      </c>
      <c r="AC18" s="3">
        <f t="shared" si="0"/>
        <v>0</v>
      </c>
      <c r="AD18" s="3">
        <f t="shared" si="0"/>
        <v>0</v>
      </c>
      <c r="AE18" s="3">
        <f t="shared" si="0"/>
        <v>3</v>
      </c>
      <c r="AF18" s="3">
        <f t="shared" si="0"/>
        <v>0</v>
      </c>
      <c r="AG18" s="3">
        <f t="shared" si="0"/>
        <v>3</v>
      </c>
      <c r="AH18" s="3">
        <f t="shared" si="0"/>
        <v>0</v>
      </c>
      <c r="AI18" s="3">
        <f t="shared" ref="AI18:BN18" si="1">SUM(AI14:AI17)</f>
        <v>0</v>
      </c>
      <c r="AJ18" s="3">
        <f t="shared" si="1"/>
        <v>3</v>
      </c>
      <c r="AK18" s="3">
        <f t="shared" si="1"/>
        <v>0</v>
      </c>
      <c r="AL18" s="3">
        <f t="shared" si="1"/>
        <v>0</v>
      </c>
      <c r="AM18" s="3">
        <f t="shared" si="1"/>
        <v>3</v>
      </c>
      <c r="AN18" s="3">
        <f t="shared" si="1"/>
        <v>0</v>
      </c>
      <c r="AO18" s="3">
        <f t="shared" si="1"/>
        <v>0</v>
      </c>
      <c r="AP18" s="3">
        <f t="shared" si="1"/>
        <v>0</v>
      </c>
      <c r="AQ18" s="3">
        <f t="shared" si="1"/>
        <v>3</v>
      </c>
      <c r="AR18" s="3">
        <f t="shared" si="1"/>
        <v>0</v>
      </c>
      <c r="AS18" s="3">
        <f t="shared" si="1"/>
        <v>0</v>
      </c>
      <c r="AT18" s="3">
        <f t="shared" si="1"/>
        <v>3</v>
      </c>
      <c r="AU18" s="3">
        <f t="shared" si="1"/>
        <v>0</v>
      </c>
      <c r="AV18" s="3">
        <f t="shared" si="1"/>
        <v>0</v>
      </c>
      <c r="AW18" s="3">
        <f t="shared" si="1"/>
        <v>3</v>
      </c>
      <c r="AX18" s="3">
        <f t="shared" si="1"/>
        <v>0</v>
      </c>
      <c r="AY18" s="3">
        <f t="shared" si="1"/>
        <v>0</v>
      </c>
      <c r="AZ18" s="3">
        <f t="shared" si="1"/>
        <v>3</v>
      </c>
      <c r="BA18" s="3">
        <f t="shared" si="1"/>
        <v>0</v>
      </c>
      <c r="BB18" s="3">
        <f t="shared" si="1"/>
        <v>0</v>
      </c>
      <c r="BC18" s="3">
        <f t="shared" si="1"/>
        <v>3</v>
      </c>
      <c r="BD18" s="3">
        <f t="shared" si="1"/>
        <v>0</v>
      </c>
      <c r="BE18" s="3">
        <f t="shared" si="1"/>
        <v>2</v>
      </c>
      <c r="BF18" s="3">
        <f t="shared" si="1"/>
        <v>1</v>
      </c>
      <c r="BG18" s="3">
        <f t="shared" si="1"/>
        <v>0</v>
      </c>
      <c r="BH18" s="3">
        <f t="shared" si="1"/>
        <v>0</v>
      </c>
      <c r="BI18" s="3">
        <f t="shared" si="1"/>
        <v>3</v>
      </c>
      <c r="BJ18" s="3">
        <f t="shared" si="1"/>
        <v>0</v>
      </c>
      <c r="BK18" s="3">
        <f t="shared" si="1"/>
        <v>3</v>
      </c>
      <c r="BL18" s="3">
        <f t="shared" si="1"/>
        <v>0</v>
      </c>
      <c r="BM18" s="3">
        <f t="shared" si="1"/>
        <v>0</v>
      </c>
      <c r="BN18" s="3">
        <f t="shared" si="1"/>
        <v>3</v>
      </c>
      <c r="BO18" s="3">
        <f t="shared" ref="BO18:CT18" si="2">SUM(BO14:BO17)</f>
        <v>0</v>
      </c>
      <c r="BP18" s="3">
        <f t="shared" si="2"/>
        <v>0</v>
      </c>
      <c r="BQ18" s="3">
        <f t="shared" si="2"/>
        <v>0</v>
      </c>
      <c r="BR18" s="3">
        <f t="shared" si="2"/>
        <v>3</v>
      </c>
      <c r="BS18" s="3">
        <f t="shared" si="2"/>
        <v>0</v>
      </c>
      <c r="BT18" s="3">
        <f t="shared" si="2"/>
        <v>2</v>
      </c>
      <c r="BU18" s="3">
        <f t="shared" si="2"/>
        <v>1</v>
      </c>
      <c r="BV18" s="3">
        <f t="shared" si="2"/>
        <v>0</v>
      </c>
      <c r="BW18" s="3">
        <f t="shared" si="2"/>
        <v>3</v>
      </c>
      <c r="BX18" s="3">
        <f t="shared" si="2"/>
        <v>0</v>
      </c>
      <c r="BY18" s="3">
        <f t="shared" si="2"/>
        <v>0</v>
      </c>
      <c r="BZ18" s="3">
        <f t="shared" si="2"/>
        <v>3</v>
      </c>
      <c r="CA18" s="3">
        <f t="shared" si="2"/>
        <v>0</v>
      </c>
      <c r="CB18" s="3">
        <f t="shared" si="2"/>
        <v>0</v>
      </c>
      <c r="CC18" s="3">
        <f t="shared" si="2"/>
        <v>3</v>
      </c>
      <c r="CD18" s="3">
        <f t="shared" si="2"/>
        <v>0</v>
      </c>
      <c r="CE18" s="3">
        <f t="shared" si="2"/>
        <v>0</v>
      </c>
      <c r="CF18" s="3">
        <f t="shared" si="2"/>
        <v>1</v>
      </c>
      <c r="CG18" s="3">
        <f t="shared" si="2"/>
        <v>2</v>
      </c>
      <c r="CH18" s="3">
        <f t="shared" si="2"/>
        <v>0</v>
      </c>
      <c r="CI18" s="3">
        <f t="shared" si="2"/>
        <v>0</v>
      </c>
      <c r="CJ18" s="3">
        <f t="shared" si="2"/>
        <v>3</v>
      </c>
      <c r="CK18" s="3">
        <f t="shared" si="2"/>
        <v>0</v>
      </c>
      <c r="CL18" s="3">
        <f t="shared" si="2"/>
        <v>0</v>
      </c>
      <c r="CM18" s="3">
        <f t="shared" si="2"/>
        <v>3</v>
      </c>
      <c r="CN18" s="3">
        <f t="shared" si="2"/>
        <v>0</v>
      </c>
      <c r="CO18" s="3">
        <f t="shared" si="2"/>
        <v>3</v>
      </c>
      <c r="CP18" s="3">
        <f t="shared" si="2"/>
        <v>0</v>
      </c>
      <c r="CQ18" s="3">
        <f t="shared" si="2"/>
        <v>0</v>
      </c>
      <c r="CR18" s="3">
        <f t="shared" si="2"/>
        <v>0</v>
      </c>
      <c r="CS18" s="3">
        <f t="shared" si="2"/>
        <v>3</v>
      </c>
      <c r="CT18" s="3">
        <f t="shared" si="2"/>
        <v>0</v>
      </c>
      <c r="CU18" s="3">
        <f t="shared" ref="CU18:DZ18" si="3">SUM(CU14:CU17)</f>
        <v>0</v>
      </c>
      <c r="CV18" s="3">
        <f t="shared" si="3"/>
        <v>3</v>
      </c>
      <c r="CW18" s="3">
        <f t="shared" si="3"/>
        <v>0</v>
      </c>
      <c r="CX18" s="3">
        <f t="shared" si="3"/>
        <v>0</v>
      </c>
      <c r="CY18" s="3">
        <f t="shared" si="3"/>
        <v>3</v>
      </c>
      <c r="CZ18" s="3">
        <f t="shared" si="3"/>
        <v>0</v>
      </c>
      <c r="DA18" s="3">
        <f t="shared" si="3"/>
        <v>3</v>
      </c>
      <c r="DB18" s="3">
        <f t="shared" si="3"/>
        <v>0</v>
      </c>
      <c r="DC18" s="3">
        <f t="shared" si="3"/>
        <v>0</v>
      </c>
      <c r="DD18" s="3">
        <f t="shared" si="3"/>
        <v>0</v>
      </c>
      <c r="DE18" s="3">
        <f t="shared" si="3"/>
        <v>3</v>
      </c>
      <c r="DF18" s="3">
        <f t="shared" si="3"/>
        <v>0</v>
      </c>
      <c r="DG18" s="3">
        <f t="shared" si="3"/>
        <v>3</v>
      </c>
      <c r="DH18" s="3">
        <f t="shared" si="3"/>
        <v>0</v>
      </c>
      <c r="DI18" s="3">
        <f t="shared" si="3"/>
        <v>0</v>
      </c>
      <c r="DJ18" s="3">
        <f t="shared" si="3"/>
        <v>3</v>
      </c>
      <c r="DK18" s="3">
        <f t="shared" si="3"/>
        <v>0</v>
      </c>
      <c r="DL18" s="3">
        <f t="shared" si="3"/>
        <v>0</v>
      </c>
      <c r="DM18" s="3">
        <f t="shared" si="3"/>
        <v>3</v>
      </c>
      <c r="DN18" s="3">
        <f t="shared" si="3"/>
        <v>0</v>
      </c>
      <c r="DO18" s="3">
        <f t="shared" si="3"/>
        <v>0</v>
      </c>
      <c r="DP18" s="3">
        <f t="shared" si="3"/>
        <v>0</v>
      </c>
      <c r="DQ18" s="3">
        <f t="shared" si="3"/>
        <v>3</v>
      </c>
      <c r="DR18" s="3">
        <f t="shared" si="3"/>
        <v>0</v>
      </c>
      <c r="DS18" s="3">
        <f t="shared" si="3"/>
        <v>3</v>
      </c>
      <c r="DT18" s="3">
        <f t="shared" si="3"/>
        <v>0</v>
      </c>
      <c r="DU18" s="3">
        <f t="shared" si="3"/>
        <v>0</v>
      </c>
      <c r="DV18" s="3">
        <f t="shared" si="3"/>
        <v>3</v>
      </c>
      <c r="DW18" s="3">
        <f t="shared" si="3"/>
        <v>0</v>
      </c>
      <c r="DX18" s="3">
        <f t="shared" si="3"/>
        <v>0</v>
      </c>
      <c r="DY18" s="3">
        <f t="shared" si="3"/>
        <v>3</v>
      </c>
      <c r="DZ18" s="3">
        <f t="shared" si="3"/>
        <v>0</v>
      </c>
      <c r="EA18" s="3">
        <f t="shared" ref="EA18:FF18" si="4">SUM(EA14:EA17)</f>
        <v>0</v>
      </c>
      <c r="EB18" s="3">
        <f t="shared" si="4"/>
        <v>0</v>
      </c>
      <c r="EC18" s="3">
        <f t="shared" si="4"/>
        <v>3</v>
      </c>
      <c r="ED18" s="3">
        <f t="shared" si="4"/>
        <v>0</v>
      </c>
      <c r="EE18" s="3">
        <f t="shared" si="4"/>
        <v>2</v>
      </c>
      <c r="EF18" s="3">
        <f t="shared" si="4"/>
        <v>1</v>
      </c>
      <c r="EG18" s="3">
        <f t="shared" si="4"/>
        <v>0</v>
      </c>
      <c r="EH18" s="3">
        <f t="shared" si="4"/>
        <v>0</v>
      </c>
      <c r="EI18" s="3">
        <f t="shared" si="4"/>
        <v>3</v>
      </c>
      <c r="EJ18" s="3">
        <f t="shared" si="4"/>
        <v>0</v>
      </c>
      <c r="EK18" s="3">
        <f t="shared" si="4"/>
        <v>3</v>
      </c>
      <c r="EL18" s="3">
        <f t="shared" si="4"/>
        <v>0</v>
      </c>
      <c r="EM18" s="3">
        <f t="shared" si="4"/>
        <v>0</v>
      </c>
      <c r="EN18" s="3">
        <f t="shared" si="4"/>
        <v>3</v>
      </c>
      <c r="EO18" s="3">
        <f t="shared" si="4"/>
        <v>0</v>
      </c>
      <c r="EP18" s="3">
        <f t="shared" si="4"/>
        <v>0</v>
      </c>
      <c r="EQ18" s="3">
        <f t="shared" si="4"/>
        <v>3</v>
      </c>
      <c r="ER18" s="3">
        <f t="shared" si="4"/>
        <v>0</v>
      </c>
      <c r="ES18" s="3">
        <f t="shared" si="4"/>
        <v>0</v>
      </c>
      <c r="ET18" s="3">
        <f t="shared" si="4"/>
        <v>0</v>
      </c>
      <c r="EU18" s="3">
        <f t="shared" si="4"/>
        <v>3</v>
      </c>
      <c r="EV18" s="3">
        <f t="shared" si="4"/>
        <v>0</v>
      </c>
      <c r="EW18" s="3">
        <f t="shared" si="4"/>
        <v>0</v>
      </c>
      <c r="EX18" s="3">
        <f t="shared" si="4"/>
        <v>3</v>
      </c>
      <c r="EY18" s="3">
        <f t="shared" si="4"/>
        <v>0</v>
      </c>
      <c r="EZ18" s="3">
        <f t="shared" si="4"/>
        <v>0</v>
      </c>
      <c r="FA18" s="3">
        <f t="shared" si="4"/>
        <v>3</v>
      </c>
      <c r="FB18" s="3">
        <f t="shared" si="4"/>
        <v>0</v>
      </c>
      <c r="FC18" s="3">
        <f t="shared" si="4"/>
        <v>0</v>
      </c>
      <c r="FD18" s="3">
        <f t="shared" si="4"/>
        <v>3</v>
      </c>
      <c r="FE18" s="3">
        <f t="shared" si="4"/>
        <v>0</v>
      </c>
      <c r="FF18" s="3">
        <f t="shared" si="4"/>
        <v>0</v>
      </c>
      <c r="FG18" s="3">
        <f t="shared" ref="FG18:GL18" si="5">SUM(FG14:FG17)</f>
        <v>3</v>
      </c>
      <c r="FH18" s="3">
        <f t="shared" si="5"/>
        <v>0</v>
      </c>
      <c r="FI18" s="3">
        <f t="shared" si="5"/>
        <v>3</v>
      </c>
      <c r="FJ18" s="3">
        <f t="shared" si="5"/>
        <v>0</v>
      </c>
      <c r="FK18" s="3">
        <f t="shared" si="5"/>
        <v>0</v>
      </c>
      <c r="FL18" s="3">
        <f t="shared" si="5"/>
        <v>3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3</v>
      </c>
      <c r="FQ18" s="3">
        <f t="shared" si="5"/>
        <v>0</v>
      </c>
      <c r="FR18" s="3">
        <f t="shared" si="5"/>
        <v>0</v>
      </c>
      <c r="FS18" s="3">
        <f t="shared" si="5"/>
        <v>3</v>
      </c>
      <c r="FT18" s="3">
        <f t="shared" si="5"/>
        <v>0</v>
      </c>
      <c r="FU18" s="3">
        <f t="shared" si="5"/>
        <v>0</v>
      </c>
      <c r="FV18" s="3">
        <f t="shared" si="5"/>
        <v>3</v>
      </c>
      <c r="FW18" s="3">
        <f t="shared" si="5"/>
        <v>0</v>
      </c>
      <c r="FX18" s="3">
        <f t="shared" si="5"/>
        <v>3</v>
      </c>
      <c r="FY18" s="3">
        <f t="shared" si="5"/>
        <v>0</v>
      </c>
      <c r="FZ18" s="3">
        <f t="shared" si="5"/>
        <v>0</v>
      </c>
      <c r="GA18" s="3">
        <f t="shared" si="5"/>
        <v>0</v>
      </c>
      <c r="GB18" s="3">
        <f t="shared" si="5"/>
        <v>3</v>
      </c>
      <c r="GC18" s="3">
        <f t="shared" si="5"/>
        <v>0</v>
      </c>
      <c r="GD18" s="3">
        <f t="shared" si="5"/>
        <v>3</v>
      </c>
      <c r="GE18" s="3">
        <f t="shared" si="5"/>
        <v>0</v>
      </c>
      <c r="GF18" s="3">
        <f t="shared" si="5"/>
        <v>0</v>
      </c>
      <c r="GG18" s="3">
        <f t="shared" si="5"/>
        <v>0</v>
      </c>
      <c r="GH18" s="3">
        <f t="shared" si="5"/>
        <v>3</v>
      </c>
      <c r="GI18" s="3">
        <f t="shared" si="5"/>
        <v>0</v>
      </c>
      <c r="GJ18" s="3">
        <f t="shared" si="5"/>
        <v>3</v>
      </c>
      <c r="GK18" s="3">
        <f t="shared" si="5"/>
        <v>0</v>
      </c>
      <c r="GL18" s="3">
        <f t="shared" si="5"/>
        <v>0</v>
      </c>
      <c r="GM18" s="3">
        <f t="shared" ref="GM18:GR18" si="6">SUM(GM14:GM17)</f>
        <v>3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3</v>
      </c>
      <c r="GR18" s="3">
        <f t="shared" si="6"/>
        <v>0</v>
      </c>
    </row>
    <row r="19" spans="1:202" ht="37.5" customHeight="1" x14ac:dyDescent="0.25">
      <c r="A19" s="66" t="s">
        <v>738</v>
      </c>
      <c r="B19" s="67"/>
      <c r="C19" s="10">
        <f>C18/3%</f>
        <v>100</v>
      </c>
      <c r="D19" s="10">
        <f t="shared" ref="D19:BO19" si="7">D18/3%</f>
        <v>0</v>
      </c>
      <c r="E19" s="10">
        <f t="shared" si="7"/>
        <v>0</v>
      </c>
      <c r="F19" s="10">
        <f t="shared" si="7"/>
        <v>100</v>
      </c>
      <c r="G19" s="10">
        <f t="shared" si="7"/>
        <v>0</v>
      </c>
      <c r="H19" s="10">
        <f t="shared" si="7"/>
        <v>0</v>
      </c>
      <c r="I19" s="10">
        <f t="shared" si="7"/>
        <v>100</v>
      </c>
      <c r="J19" s="10">
        <f t="shared" si="7"/>
        <v>0</v>
      </c>
      <c r="K19" s="10">
        <f t="shared" si="7"/>
        <v>0</v>
      </c>
      <c r="L19" s="10">
        <f t="shared" si="7"/>
        <v>100</v>
      </c>
      <c r="M19" s="10">
        <f t="shared" si="7"/>
        <v>0</v>
      </c>
      <c r="N19" s="10">
        <f t="shared" si="7"/>
        <v>0</v>
      </c>
      <c r="O19" s="10">
        <f t="shared" si="7"/>
        <v>100</v>
      </c>
      <c r="P19" s="10">
        <f t="shared" si="7"/>
        <v>0</v>
      </c>
      <c r="Q19" s="10">
        <f t="shared" si="7"/>
        <v>0</v>
      </c>
      <c r="R19" s="10">
        <f t="shared" si="7"/>
        <v>100</v>
      </c>
      <c r="S19" s="10">
        <f t="shared" si="7"/>
        <v>0</v>
      </c>
      <c r="T19" s="10">
        <f t="shared" si="7"/>
        <v>0</v>
      </c>
      <c r="U19" s="10">
        <f t="shared" si="7"/>
        <v>100</v>
      </c>
      <c r="V19" s="10">
        <f t="shared" si="7"/>
        <v>0</v>
      </c>
      <c r="W19" s="10">
        <f t="shared" si="7"/>
        <v>0</v>
      </c>
      <c r="X19" s="10">
        <f t="shared" si="7"/>
        <v>0</v>
      </c>
      <c r="Y19" s="10">
        <f t="shared" si="7"/>
        <v>100</v>
      </c>
      <c r="Z19" s="10">
        <f t="shared" si="7"/>
        <v>0</v>
      </c>
      <c r="AA19" s="10">
        <f t="shared" si="7"/>
        <v>0</v>
      </c>
      <c r="AB19" s="10">
        <f t="shared" si="7"/>
        <v>100</v>
      </c>
      <c r="AC19" s="10">
        <f t="shared" si="7"/>
        <v>0</v>
      </c>
      <c r="AD19" s="10">
        <f t="shared" si="7"/>
        <v>0</v>
      </c>
      <c r="AE19" s="10">
        <f t="shared" si="7"/>
        <v>100</v>
      </c>
      <c r="AF19" s="10">
        <f t="shared" si="7"/>
        <v>0</v>
      </c>
      <c r="AG19" s="10">
        <f t="shared" si="7"/>
        <v>100</v>
      </c>
      <c r="AH19" s="10">
        <f t="shared" si="7"/>
        <v>0</v>
      </c>
      <c r="AI19" s="10">
        <f t="shared" si="7"/>
        <v>0</v>
      </c>
      <c r="AJ19" s="10">
        <f t="shared" si="7"/>
        <v>100</v>
      </c>
      <c r="AK19" s="10">
        <f t="shared" si="7"/>
        <v>0</v>
      </c>
      <c r="AL19" s="10">
        <f t="shared" si="7"/>
        <v>0</v>
      </c>
      <c r="AM19" s="10">
        <f t="shared" si="7"/>
        <v>100</v>
      </c>
      <c r="AN19" s="10">
        <f t="shared" si="7"/>
        <v>0</v>
      </c>
      <c r="AO19" s="10">
        <f t="shared" si="7"/>
        <v>0</v>
      </c>
      <c r="AP19" s="10">
        <f t="shared" si="7"/>
        <v>0</v>
      </c>
      <c r="AQ19" s="10">
        <f t="shared" si="7"/>
        <v>100</v>
      </c>
      <c r="AR19" s="10">
        <f t="shared" si="7"/>
        <v>0</v>
      </c>
      <c r="AS19" s="10">
        <f t="shared" si="7"/>
        <v>0</v>
      </c>
      <c r="AT19" s="10">
        <f t="shared" si="7"/>
        <v>100</v>
      </c>
      <c r="AU19" s="10">
        <f t="shared" si="7"/>
        <v>0</v>
      </c>
      <c r="AV19" s="10">
        <f t="shared" si="7"/>
        <v>0</v>
      </c>
      <c r="AW19" s="10">
        <f t="shared" si="7"/>
        <v>100</v>
      </c>
      <c r="AX19" s="10">
        <f t="shared" si="7"/>
        <v>0</v>
      </c>
      <c r="AY19" s="10">
        <f t="shared" si="7"/>
        <v>0</v>
      </c>
      <c r="AZ19" s="10">
        <f t="shared" si="7"/>
        <v>100</v>
      </c>
      <c r="BA19" s="10">
        <f t="shared" si="7"/>
        <v>0</v>
      </c>
      <c r="BB19" s="10">
        <f t="shared" si="7"/>
        <v>0</v>
      </c>
      <c r="BC19" s="10">
        <f t="shared" si="7"/>
        <v>100</v>
      </c>
      <c r="BD19" s="10">
        <f t="shared" si="7"/>
        <v>0</v>
      </c>
      <c r="BE19" s="10">
        <f t="shared" si="7"/>
        <v>66.666666666666671</v>
      </c>
      <c r="BF19" s="10">
        <f t="shared" si="7"/>
        <v>33.333333333333336</v>
      </c>
      <c r="BG19" s="10">
        <f t="shared" si="7"/>
        <v>0</v>
      </c>
      <c r="BH19" s="10">
        <f t="shared" si="7"/>
        <v>0</v>
      </c>
      <c r="BI19" s="10">
        <f t="shared" si="7"/>
        <v>100</v>
      </c>
      <c r="BJ19" s="10">
        <f t="shared" si="7"/>
        <v>0</v>
      </c>
      <c r="BK19" s="10">
        <f t="shared" si="7"/>
        <v>100</v>
      </c>
      <c r="BL19" s="10">
        <f t="shared" si="7"/>
        <v>0</v>
      </c>
      <c r="BM19" s="10">
        <f t="shared" si="7"/>
        <v>0</v>
      </c>
      <c r="BN19" s="10">
        <f t="shared" si="7"/>
        <v>100</v>
      </c>
      <c r="BO19" s="10">
        <f t="shared" si="7"/>
        <v>0</v>
      </c>
      <c r="BP19" s="10">
        <f t="shared" ref="BP19:EA19" si="8">BP18/3%</f>
        <v>0</v>
      </c>
      <c r="BQ19" s="10">
        <f t="shared" si="8"/>
        <v>0</v>
      </c>
      <c r="BR19" s="10">
        <f t="shared" si="8"/>
        <v>100</v>
      </c>
      <c r="BS19" s="10">
        <f t="shared" si="8"/>
        <v>0</v>
      </c>
      <c r="BT19" s="10">
        <f t="shared" si="8"/>
        <v>66.666666666666671</v>
      </c>
      <c r="BU19" s="10">
        <f t="shared" si="8"/>
        <v>33.333333333333336</v>
      </c>
      <c r="BV19" s="10">
        <f t="shared" si="8"/>
        <v>0</v>
      </c>
      <c r="BW19" s="10">
        <f t="shared" si="8"/>
        <v>100</v>
      </c>
      <c r="BX19" s="10">
        <f t="shared" si="8"/>
        <v>0</v>
      </c>
      <c r="BY19" s="10">
        <f t="shared" si="8"/>
        <v>0</v>
      </c>
      <c r="BZ19" s="10">
        <f t="shared" si="8"/>
        <v>100</v>
      </c>
      <c r="CA19" s="10">
        <f t="shared" si="8"/>
        <v>0</v>
      </c>
      <c r="CB19" s="10">
        <f t="shared" si="8"/>
        <v>0</v>
      </c>
      <c r="CC19" s="10">
        <f t="shared" si="8"/>
        <v>100</v>
      </c>
      <c r="CD19" s="10">
        <f t="shared" si="8"/>
        <v>0</v>
      </c>
      <c r="CE19" s="10">
        <f t="shared" si="8"/>
        <v>0</v>
      </c>
      <c r="CF19" s="10">
        <f t="shared" si="8"/>
        <v>33.333333333333336</v>
      </c>
      <c r="CG19" s="10">
        <f t="shared" si="8"/>
        <v>66.666666666666671</v>
      </c>
      <c r="CH19" s="10">
        <f t="shared" si="8"/>
        <v>0</v>
      </c>
      <c r="CI19" s="10">
        <f t="shared" si="8"/>
        <v>0</v>
      </c>
      <c r="CJ19" s="10">
        <f t="shared" si="8"/>
        <v>100</v>
      </c>
      <c r="CK19" s="10">
        <f t="shared" si="8"/>
        <v>0</v>
      </c>
      <c r="CL19" s="10">
        <f t="shared" si="8"/>
        <v>0</v>
      </c>
      <c r="CM19" s="10">
        <f t="shared" si="8"/>
        <v>100</v>
      </c>
      <c r="CN19" s="10">
        <f t="shared" si="8"/>
        <v>0</v>
      </c>
      <c r="CO19" s="10">
        <f t="shared" si="8"/>
        <v>100</v>
      </c>
      <c r="CP19" s="10">
        <f t="shared" si="8"/>
        <v>0</v>
      </c>
      <c r="CQ19" s="10">
        <f t="shared" si="8"/>
        <v>0</v>
      </c>
      <c r="CR19" s="10">
        <f t="shared" si="8"/>
        <v>0</v>
      </c>
      <c r="CS19" s="10">
        <f t="shared" si="8"/>
        <v>100</v>
      </c>
      <c r="CT19" s="10">
        <f t="shared" si="8"/>
        <v>0</v>
      </c>
      <c r="CU19" s="10">
        <f t="shared" si="8"/>
        <v>0</v>
      </c>
      <c r="CV19" s="10">
        <f t="shared" si="8"/>
        <v>100</v>
      </c>
      <c r="CW19" s="10">
        <f t="shared" si="8"/>
        <v>0</v>
      </c>
      <c r="CX19" s="10">
        <f t="shared" si="8"/>
        <v>0</v>
      </c>
      <c r="CY19" s="10">
        <f t="shared" si="8"/>
        <v>100</v>
      </c>
      <c r="CZ19" s="10">
        <f t="shared" si="8"/>
        <v>0</v>
      </c>
      <c r="DA19" s="10">
        <f t="shared" si="8"/>
        <v>100</v>
      </c>
      <c r="DB19" s="10">
        <f t="shared" si="8"/>
        <v>0</v>
      </c>
      <c r="DC19" s="10">
        <f t="shared" si="8"/>
        <v>0</v>
      </c>
      <c r="DD19" s="10">
        <f t="shared" si="8"/>
        <v>0</v>
      </c>
      <c r="DE19" s="10">
        <f t="shared" si="8"/>
        <v>100</v>
      </c>
      <c r="DF19" s="10">
        <f t="shared" si="8"/>
        <v>0</v>
      </c>
      <c r="DG19" s="10">
        <f t="shared" si="8"/>
        <v>100</v>
      </c>
      <c r="DH19" s="10">
        <f t="shared" si="8"/>
        <v>0</v>
      </c>
      <c r="DI19" s="10">
        <f t="shared" si="8"/>
        <v>0</v>
      </c>
      <c r="DJ19" s="10">
        <f t="shared" si="8"/>
        <v>100</v>
      </c>
      <c r="DK19" s="10">
        <f t="shared" si="8"/>
        <v>0</v>
      </c>
      <c r="DL19" s="10">
        <f t="shared" si="8"/>
        <v>0</v>
      </c>
      <c r="DM19" s="10">
        <f t="shared" si="8"/>
        <v>100</v>
      </c>
      <c r="DN19" s="10">
        <f t="shared" si="8"/>
        <v>0</v>
      </c>
      <c r="DO19" s="10">
        <f t="shared" si="8"/>
        <v>0</v>
      </c>
      <c r="DP19" s="10">
        <f t="shared" si="8"/>
        <v>0</v>
      </c>
      <c r="DQ19" s="10">
        <f t="shared" si="8"/>
        <v>100</v>
      </c>
      <c r="DR19" s="10">
        <f t="shared" si="8"/>
        <v>0</v>
      </c>
      <c r="DS19" s="10">
        <f t="shared" si="8"/>
        <v>100</v>
      </c>
      <c r="DT19" s="10">
        <f t="shared" si="8"/>
        <v>0</v>
      </c>
      <c r="DU19" s="10">
        <f t="shared" si="8"/>
        <v>0</v>
      </c>
      <c r="DV19" s="10">
        <f t="shared" si="8"/>
        <v>100</v>
      </c>
      <c r="DW19" s="10">
        <f t="shared" si="8"/>
        <v>0</v>
      </c>
      <c r="DX19" s="10">
        <f t="shared" si="8"/>
        <v>0</v>
      </c>
      <c r="DY19" s="10">
        <f t="shared" si="8"/>
        <v>100</v>
      </c>
      <c r="DZ19" s="10">
        <f t="shared" si="8"/>
        <v>0</v>
      </c>
      <c r="EA19" s="10">
        <f t="shared" si="8"/>
        <v>0</v>
      </c>
      <c r="EB19" s="10">
        <f t="shared" ref="EB19:GM19" si="9">EB18/3%</f>
        <v>0</v>
      </c>
      <c r="EC19" s="10">
        <f t="shared" si="9"/>
        <v>100</v>
      </c>
      <c r="ED19" s="10">
        <f t="shared" si="9"/>
        <v>0</v>
      </c>
      <c r="EE19" s="10">
        <f t="shared" si="9"/>
        <v>66.666666666666671</v>
      </c>
      <c r="EF19" s="10">
        <f t="shared" si="9"/>
        <v>33.333333333333336</v>
      </c>
      <c r="EG19" s="10">
        <f t="shared" si="9"/>
        <v>0</v>
      </c>
      <c r="EH19" s="10">
        <f t="shared" si="9"/>
        <v>0</v>
      </c>
      <c r="EI19" s="10">
        <f t="shared" si="9"/>
        <v>100</v>
      </c>
      <c r="EJ19" s="10">
        <f t="shared" si="9"/>
        <v>0</v>
      </c>
      <c r="EK19" s="10">
        <f t="shared" si="9"/>
        <v>100</v>
      </c>
      <c r="EL19" s="10">
        <f t="shared" si="9"/>
        <v>0</v>
      </c>
      <c r="EM19" s="10">
        <f t="shared" si="9"/>
        <v>0</v>
      </c>
      <c r="EN19" s="10">
        <f t="shared" si="9"/>
        <v>100</v>
      </c>
      <c r="EO19" s="10">
        <f t="shared" si="9"/>
        <v>0</v>
      </c>
      <c r="EP19" s="10">
        <f t="shared" si="9"/>
        <v>0</v>
      </c>
      <c r="EQ19" s="10">
        <f t="shared" si="9"/>
        <v>100</v>
      </c>
      <c r="ER19" s="10">
        <f t="shared" si="9"/>
        <v>0</v>
      </c>
      <c r="ES19" s="10">
        <f t="shared" si="9"/>
        <v>0</v>
      </c>
      <c r="ET19" s="10">
        <f t="shared" si="9"/>
        <v>0</v>
      </c>
      <c r="EU19" s="10">
        <f t="shared" si="9"/>
        <v>100</v>
      </c>
      <c r="EV19" s="10">
        <f t="shared" si="9"/>
        <v>0</v>
      </c>
      <c r="EW19" s="10">
        <f t="shared" si="9"/>
        <v>0</v>
      </c>
      <c r="EX19" s="10">
        <f t="shared" si="9"/>
        <v>100</v>
      </c>
      <c r="EY19" s="10">
        <f t="shared" si="9"/>
        <v>0</v>
      </c>
      <c r="EZ19" s="10">
        <f t="shared" si="9"/>
        <v>0</v>
      </c>
      <c r="FA19" s="10">
        <f t="shared" si="9"/>
        <v>100</v>
      </c>
      <c r="FB19" s="10">
        <f t="shared" si="9"/>
        <v>0</v>
      </c>
      <c r="FC19" s="10">
        <f t="shared" si="9"/>
        <v>0</v>
      </c>
      <c r="FD19" s="10">
        <f t="shared" si="9"/>
        <v>100</v>
      </c>
      <c r="FE19" s="10">
        <f t="shared" si="9"/>
        <v>0</v>
      </c>
      <c r="FF19" s="10">
        <f t="shared" si="9"/>
        <v>0</v>
      </c>
      <c r="FG19" s="10">
        <f t="shared" si="9"/>
        <v>100</v>
      </c>
      <c r="FH19" s="10">
        <f t="shared" si="9"/>
        <v>0</v>
      </c>
      <c r="FI19" s="10">
        <f t="shared" si="9"/>
        <v>100</v>
      </c>
      <c r="FJ19" s="10">
        <f t="shared" si="9"/>
        <v>0</v>
      </c>
      <c r="FK19" s="10">
        <f t="shared" si="9"/>
        <v>0</v>
      </c>
      <c r="FL19" s="10">
        <f t="shared" si="9"/>
        <v>100</v>
      </c>
      <c r="FM19" s="10">
        <f t="shared" si="9"/>
        <v>0</v>
      </c>
      <c r="FN19" s="10">
        <f t="shared" si="9"/>
        <v>0</v>
      </c>
      <c r="FO19" s="10">
        <f t="shared" si="9"/>
        <v>0</v>
      </c>
      <c r="FP19" s="10">
        <f t="shared" si="9"/>
        <v>100</v>
      </c>
      <c r="FQ19" s="10">
        <f t="shared" si="9"/>
        <v>0</v>
      </c>
      <c r="FR19" s="10">
        <f t="shared" si="9"/>
        <v>0</v>
      </c>
      <c r="FS19" s="10">
        <f t="shared" si="9"/>
        <v>100</v>
      </c>
      <c r="FT19" s="10">
        <f t="shared" si="9"/>
        <v>0</v>
      </c>
      <c r="FU19" s="10">
        <f t="shared" si="9"/>
        <v>0</v>
      </c>
      <c r="FV19" s="10">
        <f t="shared" si="9"/>
        <v>100</v>
      </c>
      <c r="FW19" s="10">
        <f t="shared" si="9"/>
        <v>0</v>
      </c>
      <c r="FX19" s="10">
        <f t="shared" si="9"/>
        <v>100</v>
      </c>
      <c r="FY19" s="10">
        <f t="shared" si="9"/>
        <v>0</v>
      </c>
      <c r="FZ19" s="10">
        <f t="shared" si="9"/>
        <v>0</v>
      </c>
      <c r="GA19" s="10">
        <f t="shared" si="9"/>
        <v>0</v>
      </c>
      <c r="GB19" s="10">
        <f t="shared" si="9"/>
        <v>100</v>
      </c>
      <c r="GC19" s="10">
        <f t="shared" si="9"/>
        <v>0</v>
      </c>
      <c r="GD19" s="10">
        <f t="shared" si="9"/>
        <v>100</v>
      </c>
      <c r="GE19" s="10">
        <f t="shared" si="9"/>
        <v>0</v>
      </c>
      <c r="GF19" s="10">
        <f t="shared" si="9"/>
        <v>0</v>
      </c>
      <c r="GG19" s="10">
        <f t="shared" si="9"/>
        <v>0</v>
      </c>
      <c r="GH19" s="10">
        <f t="shared" si="9"/>
        <v>100</v>
      </c>
      <c r="GI19" s="10">
        <f t="shared" si="9"/>
        <v>0</v>
      </c>
      <c r="GJ19" s="10">
        <f t="shared" si="9"/>
        <v>100</v>
      </c>
      <c r="GK19" s="10">
        <f t="shared" si="9"/>
        <v>0</v>
      </c>
      <c r="GL19" s="10">
        <f t="shared" si="9"/>
        <v>0</v>
      </c>
      <c r="GM19" s="10">
        <f t="shared" si="9"/>
        <v>100</v>
      </c>
      <c r="GN19" s="10">
        <f t="shared" ref="GN19:GT19" si="10">GN18/3%</f>
        <v>0</v>
      </c>
      <c r="GO19" s="10">
        <f t="shared" si="10"/>
        <v>0</v>
      </c>
      <c r="GP19" s="10">
        <f t="shared" si="10"/>
        <v>0</v>
      </c>
      <c r="GQ19" s="10">
        <f t="shared" si="10"/>
        <v>100</v>
      </c>
      <c r="GR19" s="10">
        <f t="shared" si="10"/>
        <v>0</v>
      </c>
      <c r="GS19" s="10">
        <f t="shared" si="10"/>
        <v>0</v>
      </c>
      <c r="GT19" s="10">
        <f t="shared" si="10"/>
        <v>0</v>
      </c>
    </row>
    <row r="21" spans="1:202" x14ac:dyDescent="0.25">
      <c r="B21" s="96" t="s">
        <v>714</v>
      </c>
      <c r="C21" s="96"/>
      <c r="D21" s="96"/>
      <c r="E21" s="96"/>
      <c r="F21" s="29"/>
      <c r="G21" s="29"/>
      <c r="H21" s="29"/>
      <c r="I21" s="29"/>
      <c r="J21" s="29"/>
      <c r="K21" s="29"/>
      <c r="L21" s="29"/>
      <c r="M21" s="29"/>
    </row>
    <row r="22" spans="1:202" x14ac:dyDescent="0.25">
      <c r="B22" s="4" t="s">
        <v>715</v>
      </c>
      <c r="C22" s="26" t="s">
        <v>728</v>
      </c>
      <c r="D22" s="22">
        <f>E22/100*25</f>
        <v>25</v>
      </c>
      <c r="E22" s="31">
        <f>(C19+F19+I19+L19+O19+R19)/6</f>
        <v>100</v>
      </c>
      <c r="F22" s="29"/>
      <c r="G22" s="29"/>
      <c r="H22" s="29"/>
      <c r="I22" s="29"/>
      <c r="J22" s="29"/>
      <c r="K22" s="29"/>
      <c r="L22" s="29"/>
      <c r="M22" s="29"/>
    </row>
    <row r="23" spans="1:202" x14ac:dyDescent="0.25">
      <c r="B23" s="4" t="s">
        <v>716</v>
      </c>
      <c r="C23" s="26" t="s">
        <v>728</v>
      </c>
      <c r="D23" s="22">
        <f>E23/100*25</f>
        <v>0</v>
      </c>
      <c r="E23" s="31">
        <f>(D19+G19+J19+M19+P19+S19)/6</f>
        <v>0</v>
      </c>
      <c r="F23" s="29"/>
      <c r="G23" s="29"/>
      <c r="H23" s="29"/>
      <c r="I23" s="29"/>
      <c r="J23" s="29"/>
      <c r="K23" s="29"/>
      <c r="L23" s="29"/>
      <c r="M23" s="29"/>
    </row>
    <row r="24" spans="1:202" x14ac:dyDescent="0.25">
      <c r="B24" s="4" t="s">
        <v>717</v>
      </c>
      <c r="C24" s="26" t="s">
        <v>728</v>
      </c>
      <c r="D24" s="22">
        <f>E24/100*25</f>
        <v>0</v>
      </c>
      <c r="E24" s="31">
        <f>(E19+H19+K19+N19+Q19+T19)/6</f>
        <v>0</v>
      </c>
      <c r="F24" s="29"/>
      <c r="G24" s="29"/>
      <c r="H24" s="29"/>
      <c r="I24" s="29"/>
      <c r="J24" s="29"/>
      <c r="K24" s="29"/>
      <c r="L24" s="29"/>
      <c r="M24" s="29"/>
    </row>
    <row r="25" spans="1:202" x14ac:dyDescent="0.25">
      <c r="B25" s="26"/>
      <c r="C25" s="26"/>
      <c r="D25" s="32">
        <f>SUM(D22:D24)</f>
        <v>25</v>
      </c>
      <c r="E25" s="32">
        <f>SUM(E22:E24)</f>
        <v>100</v>
      </c>
      <c r="F25" s="29"/>
      <c r="G25" s="29"/>
      <c r="H25" s="29"/>
      <c r="I25" s="29"/>
      <c r="J25" s="29"/>
      <c r="K25" s="29"/>
      <c r="L25" s="29"/>
      <c r="M25" s="29"/>
    </row>
    <row r="26" spans="1:202" ht="15" customHeight="1" x14ac:dyDescent="0.25">
      <c r="B26" s="26"/>
      <c r="C26" s="26"/>
      <c r="D26" s="97" t="s">
        <v>56</v>
      </c>
      <c r="E26" s="97"/>
      <c r="F26" s="83" t="s">
        <v>3</v>
      </c>
      <c r="G26" s="84"/>
      <c r="H26" s="85" t="s">
        <v>235</v>
      </c>
      <c r="I26" s="86"/>
      <c r="J26" s="29"/>
      <c r="K26" s="29"/>
      <c r="L26" s="29"/>
      <c r="M26" s="29"/>
    </row>
    <row r="27" spans="1:202" x14ac:dyDescent="0.25">
      <c r="B27" s="4" t="s">
        <v>715</v>
      </c>
      <c r="C27" s="26" t="s">
        <v>729</v>
      </c>
      <c r="D27" s="22">
        <f>E27/100*25</f>
        <v>12.5</v>
      </c>
      <c r="E27" s="31">
        <f>(U19+X19+AA19+AD19+AG19+AJ19)/6</f>
        <v>50</v>
      </c>
      <c r="F27" s="22">
        <f>G27/100*25</f>
        <v>4.166666666666667</v>
      </c>
      <c r="G27" s="31">
        <f>(AM19+AP19+AS19+AV19+AY19+BB19)/6</f>
        <v>16.666666666666668</v>
      </c>
      <c r="H27" s="22">
        <f>I27/100*25</f>
        <v>13.888888888888893</v>
      </c>
      <c r="I27" s="31">
        <f>(BE19+BH19+BK19+BN19+BQ19+BT19)/6</f>
        <v>55.555555555555564</v>
      </c>
      <c r="J27" s="24"/>
      <c r="K27" s="24"/>
      <c r="L27" s="24"/>
      <c r="M27" s="24"/>
    </row>
    <row r="28" spans="1:202" x14ac:dyDescent="0.25">
      <c r="B28" s="4" t="s">
        <v>716</v>
      </c>
      <c r="C28" s="26" t="s">
        <v>729</v>
      </c>
      <c r="D28" s="22">
        <f>E28/100*25</f>
        <v>12.5</v>
      </c>
      <c r="E28" s="31">
        <f>(V19+Y19+AB19+AE19+AH19+AK19)/6</f>
        <v>50</v>
      </c>
      <c r="F28" s="22">
        <f>G28/100*25</f>
        <v>20.833333333333332</v>
      </c>
      <c r="G28" s="31">
        <f>(AN19+AQ19+AT19+AW19+AZ19+BC19)/6</f>
        <v>83.333333333333329</v>
      </c>
      <c r="H28" s="22">
        <f>I28/100*25</f>
        <v>11.111111111111112</v>
      </c>
      <c r="I28" s="31">
        <f>(BF19+BI19+BL19+BO19+BR19+BU19)/6</f>
        <v>44.44444444444445</v>
      </c>
      <c r="J28" s="24"/>
      <c r="K28" s="24"/>
      <c r="L28" s="24"/>
      <c r="M28" s="24"/>
    </row>
    <row r="29" spans="1:202" x14ac:dyDescent="0.25">
      <c r="B29" s="4" t="s">
        <v>717</v>
      </c>
      <c r="C29" s="26" t="s">
        <v>729</v>
      </c>
      <c r="D29" s="22">
        <f>E29/100*25</f>
        <v>0</v>
      </c>
      <c r="E29" s="31">
        <f>(W19+Z19+AC19+AF19+AI19+AL19)/6</f>
        <v>0</v>
      </c>
      <c r="F29" s="22">
        <f>G29/100*25</f>
        <v>0</v>
      </c>
      <c r="G29" s="31">
        <f>(AO19+AR19+AU19+AX19+BA19+BD19)/6</f>
        <v>0</v>
      </c>
      <c r="H29" s="22">
        <f>I29/100*25</f>
        <v>0</v>
      </c>
      <c r="I29" s="31">
        <f>(BG19+BJ19+BM19+BP19+BS19+BV19)/6</f>
        <v>0</v>
      </c>
      <c r="J29" s="24"/>
      <c r="K29" s="24"/>
      <c r="L29" s="24"/>
      <c r="M29" s="24"/>
    </row>
    <row r="30" spans="1:202" x14ac:dyDescent="0.25">
      <c r="B30" s="26"/>
      <c r="C30" s="26"/>
      <c r="D30" s="32">
        <f t="shared" ref="D30:I30" si="11">SUM(D27:D29)</f>
        <v>25</v>
      </c>
      <c r="E30" s="32">
        <f t="shared" si="11"/>
        <v>100</v>
      </c>
      <c r="F30" s="32">
        <f t="shared" si="11"/>
        <v>25</v>
      </c>
      <c r="G30" s="33">
        <f t="shared" si="11"/>
        <v>100</v>
      </c>
      <c r="H30" s="32">
        <f t="shared" si="11"/>
        <v>25.000000000000007</v>
      </c>
      <c r="I30" s="32">
        <f t="shared" si="11"/>
        <v>100.00000000000001</v>
      </c>
      <c r="J30" s="50"/>
      <c r="K30" s="50"/>
      <c r="L30" s="50"/>
      <c r="M30" s="50"/>
    </row>
    <row r="31" spans="1:202" x14ac:dyDescent="0.25">
      <c r="B31" s="4" t="s">
        <v>715</v>
      </c>
      <c r="C31" s="26" t="s">
        <v>730</v>
      </c>
      <c r="D31" s="34">
        <f>E31/100*25</f>
        <v>13.888888888888888</v>
      </c>
      <c r="E31" s="31">
        <f>(BW19+BZ19+CC19+CF19+CI19+CL19)/6</f>
        <v>55.55555555555555</v>
      </c>
      <c r="F31" s="29"/>
      <c r="G31" s="29"/>
      <c r="H31" s="29"/>
      <c r="I31" s="29"/>
      <c r="J31" s="29"/>
      <c r="K31" s="29"/>
      <c r="L31" s="29"/>
      <c r="M31" s="29"/>
    </row>
    <row r="32" spans="1:202" x14ac:dyDescent="0.25">
      <c r="B32" s="4" t="s">
        <v>716</v>
      </c>
      <c r="C32" s="26" t="s">
        <v>730</v>
      </c>
      <c r="D32" s="34">
        <f>E32/100*25</f>
        <v>11.111111111111112</v>
      </c>
      <c r="E32" s="31">
        <f>(BX19+CA19+CD19+CG19+CJ19+CM19)/6</f>
        <v>44.44444444444445</v>
      </c>
      <c r="F32" s="29"/>
      <c r="G32" s="29"/>
      <c r="H32" s="29"/>
      <c r="I32" s="29"/>
      <c r="J32" s="29"/>
      <c r="K32" s="29"/>
      <c r="L32" s="29"/>
      <c r="M32" s="29"/>
    </row>
    <row r="33" spans="2:13" x14ac:dyDescent="0.25">
      <c r="B33" s="4" t="s">
        <v>717</v>
      </c>
      <c r="C33" s="26" t="s">
        <v>730</v>
      </c>
      <c r="D33" s="34">
        <f>E33/100*25</f>
        <v>0</v>
      </c>
      <c r="E33" s="31">
        <f>(BY19+CB19+CE19+CH19+CK19+CN19)/6</f>
        <v>0</v>
      </c>
      <c r="F33" s="29"/>
      <c r="G33" s="29"/>
      <c r="H33" s="29"/>
      <c r="I33" s="29"/>
      <c r="J33" s="29"/>
      <c r="K33" s="29"/>
      <c r="L33" s="29"/>
      <c r="M33" s="29"/>
    </row>
    <row r="34" spans="2:13" x14ac:dyDescent="0.25">
      <c r="B34" s="26"/>
      <c r="C34" s="26"/>
      <c r="D34" s="32">
        <f>SUM(D31:D33)</f>
        <v>25</v>
      </c>
      <c r="E34" s="33">
        <f>SUM(E31:E33)</f>
        <v>100</v>
      </c>
      <c r="F34" s="29"/>
      <c r="G34" s="29"/>
      <c r="H34" s="29"/>
      <c r="I34" s="29"/>
      <c r="J34" s="29"/>
      <c r="K34" s="29"/>
      <c r="L34" s="29"/>
      <c r="M34" s="29"/>
    </row>
    <row r="35" spans="2:13" x14ac:dyDescent="0.25">
      <c r="B35" s="26"/>
      <c r="C35" s="26"/>
      <c r="D35" s="97" t="s">
        <v>149</v>
      </c>
      <c r="E35" s="97"/>
      <c r="F35" s="81" t="s">
        <v>112</v>
      </c>
      <c r="G35" s="82"/>
      <c r="H35" s="85" t="s">
        <v>150</v>
      </c>
      <c r="I35" s="86"/>
      <c r="J35" s="58" t="s">
        <v>151</v>
      </c>
      <c r="K35" s="58"/>
      <c r="L35" s="58" t="s">
        <v>113</v>
      </c>
      <c r="M35" s="58"/>
    </row>
    <row r="36" spans="2:13" x14ac:dyDescent="0.25">
      <c r="B36" s="4" t="s">
        <v>715</v>
      </c>
      <c r="C36" s="26" t="s">
        <v>731</v>
      </c>
      <c r="D36" s="22">
        <f>E36/100*25</f>
        <v>8.3333333333333339</v>
      </c>
      <c r="E36" s="31">
        <f>(CO19+CR19+CU19+CX19+DA19+DD19)/6</f>
        <v>33.333333333333336</v>
      </c>
      <c r="F36" s="22">
        <f>G36/100*25</f>
        <v>20.833333333333332</v>
      </c>
      <c r="G36" s="31">
        <f>(DG19+DJ19+DM19+DP19+DS19+DV19)/6</f>
        <v>83.333333333333329</v>
      </c>
      <c r="H36" s="22">
        <f>I36/100*25</f>
        <v>15.277777777777779</v>
      </c>
      <c r="I36" s="31">
        <f>(DY19+EB19+EE19+EH19+EK19+EN19)/6</f>
        <v>61.111111111111114</v>
      </c>
      <c r="J36" s="22">
        <f>K36/100*25</f>
        <v>4.166666666666667</v>
      </c>
      <c r="K36" s="31">
        <f>(EQ19+ET19+EW19+EZ19+FC19+FF19)/6</f>
        <v>16.666666666666668</v>
      </c>
      <c r="L36" s="22">
        <f>M36/100*25</f>
        <v>12.5</v>
      </c>
      <c r="M36" s="31">
        <f>(FI19+FL19+FO19+FR19+FU19+FX19)/6</f>
        <v>50</v>
      </c>
    </row>
    <row r="37" spans="2:13" x14ac:dyDescent="0.25">
      <c r="B37" s="4" t="s">
        <v>716</v>
      </c>
      <c r="C37" s="26" t="s">
        <v>731</v>
      </c>
      <c r="D37" s="22">
        <f>E37/100*25</f>
        <v>16.666666666666668</v>
      </c>
      <c r="E37" s="31">
        <f>(CP19+CS19+CV19+CY19+DB19+DE19)/6</f>
        <v>66.666666666666671</v>
      </c>
      <c r="F37" s="22">
        <f>G37/100*25</f>
        <v>4.166666666666667</v>
      </c>
      <c r="G37" s="31">
        <f>(DH19+DK19+DN19+DQ19+DT19+DW19)/6</f>
        <v>16.666666666666668</v>
      </c>
      <c r="H37" s="22">
        <f>I37/100*25</f>
        <v>9.7222222222222232</v>
      </c>
      <c r="I37" s="31">
        <f>(DZ19+EC19+EF19+EI19+EL19+EO19)/6</f>
        <v>38.888888888888893</v>
      </c>
      <c r="J37" s="22">
        <f>K37/100*25</f>
        <v>20.833333333333332</v>
      </c>
      <c r="K37" s="31">
        <f>(ER19+EU19+EX19+FA19+FD19+FG19)/6</f>
        <v>83.333333333333329</v>
      </c>
      <c r="L37" s="22">
        <f>M37/100*25</f>
        <v>12.5</v>
      </c>
      <c r="M37" s="31">
        <f>(FJ19+FM19+FP19+FS19+FV19+FY19)/6</f>
        <v>50</v>
      </c>
    </row>
    <row r="38" spans="2:13" x14ac:dyDescent="0.25">
      <c r="B38" s="4" t="s">
        <v>717</v>
      </c>
      <c r="C38" s="26" t="s">
        <v>731</v>
      </c>
      <c r="D38" s="22">
        <f>E38/100*25</f>
        <v>0</v>
      </c>
      <c r="E38" s="31">
        <f>(CQ19+CT19+CW19+CZ19+DC19+DF19)/6</f>
        <v>0</v>
      </c>
      <c r="F38" s="22">
        <f>G38/100*25</f>
        <v>0</v>
      </c>
      <c r="G38" s="31">
        <f>(DI19+DL19+DO19+DR19+DU19+DX19)/6</f>
        <v>0</v>
      </c>
      <c r="H38" s="22">
        <f>I38/100*25</f>
        <v>0</v>
      </c>
      <c r="I38" s="31">
        <f>(EA19+ED19+EG19+EJ19+EM19+EP19)/6</f>
        <v>0</v>
      </c>
      <c r="J38" s="22">
        <f>K38/100*25</f>
        <v>0</v>
      </c>
      <c r="K38" s="31">
        <f>(ES19+EV19+EY19+FB19+FE19+FH19)/6</f>
        <v>0</v>
      </c>
      <c r="L38" s="22">
        <f>M38/100*25</f>
        <v>0</v>
      </c>
      <c r="M38" s="31">
        <f>(FK19+FN19+FQ19+FT19+FW19+FZ19)/6</f>
        <v>0</v>
      </c>
    </row>
    <row r="39" spans="2:13" x14ac:dyDescent="0.25">
      <c r="B39" s="26"/>
      <c r="C39" s="26"/>
      <c r="D39" s="32">
        <f t="shared" ref="D39:M39" si="12">SUM(D36:D38)</f>
        <v>25</v>
      </c>
      <c r="E39" s="32">
        <f t="shared" si="12"/>
        <v>100</v>
      </c>
      <c r="F39" s="32">
        <f t="shared" si="12"/>
        <v>25</v>
      </c>
      <c r="G39" s="33">
        <f t="shared" si="12"/>
        <v>100</v>
      </c>
      <c r="H39" s="32">
        <f t="shared" si="12"/>
        <v>25</v>
      </c>
      <c r="I39" s="32">
        <f t="shared" si="12"/>
        <v>100</v>
      </c>
      <c r="J39" s="32">
        <f t="shared" si="12"/>
        <v>25</v>
      </c>
      <c r="K39" s="32">
        <f t="shared" si="12"/>
        <v>100</v>
      </c>
      <c r="L39" s="32">
        <f t="shared" si="12"/>
        <v>25</v>
      </c>
      <c r="M39" s="32">
        <f t="shared" si="12"/>
        <v>100</v>
      </c>
    </row>
    <row r="40" spans="2:13" x14ac:dyDescent="0.25">
      <c r="B40" s="4" t="s">
        <v>715</v>
      </c>
      <c r="C40" s="26" t="s">
        <v>732</v>
      </c>
      <c r="D40" s="22">
        <f>E40/100*25</f>
        <v>12.5</v>
      </c>
      <c r="E40" s="31">
        <f>(GA19+GD19+GG19+GJ19+GM19+GP19)/6</f>
        <v>50</v>
      </c>
      <c r="F40" s="29"/>
      <c r="G40" s="29"/>
      <c r="H40" s="29"/>
      <c r="I40" s="29"/>
      <c r="J40" s="29"/>
      <c r="K40" s="29"/>
      <c r="L40" s="29"/>
      <c r="M40" s="29"/>
    </row>
    <row r="41" spans="2:13" x14ac:dyDescent="0.25">
      <c r="B41" s="4" t="s">
        <v>716</v>
      </c>
      <c r="C41" s="26" t="s">
        <v>732</v>
      </c>
      <c r="D41" s="22">
        <f>E41/100*25</f>
        <v>12.5</v>
      </c>
      <c r="E41" s="31">
        <f>(GB19+GE19+GH19+GK19+GN19+GQ19)/6</f>
        <v>50</v>
      </c>
      <c r="F41" s="29"/>
      <c r="G41" s="29"/>
      <c r="H41" s="29"/>
      <c r="I41" s="29"/>
      <c r="J41" s="29"/>
      <c r="K41" s="29"/>
      <c r="L41" s="29"/>
      <c r="M41" s="29"/>
    </row>
    <row r="42" spans="2:13" x14ac:dyDescent="0.25">
      <c r="B42" s="4" t="s">
        <v>717</v>
      </c>
      <c r="C42" s="26" t="s">
        <v>732</v>
      </c>
      <c r="D42" s="22">
        <f>E42/100*25</f>
        <v>0</v>
      </c>
      <c r="E42" s="31">
        <f>(GC19+GF19+GI19+GL19+GO19+GR19)/6</f>
        <v>0</v>
      </c>
      <c r="F42" s="29"/>
      <c r="G42" s="29"/>
      <c r="H42" s="29"/>
      <c r="I42" s="29"/>
      <c r="J42" s="29"/>
      <c r="K42" s="29"/>
      <c r="L42" s="29"/>
      <c r="M42" s="29"/>
    </row>
    <row r="43" spans="2:13" x14ac:dyDescent="0.25">
      <c r="B43" s="26"/>
      <c r="C43" s="26"/>
      <c r="D43" s="32">
        <f>SUM(D40:D42)</f>
        <v>25</v>
      </c>
      <c r="E43" s="33">
        <f>SUM(E40:E42)</f>
        <v>100</v>
      </c>
      <c r="F43" s="29"/>
      <c r="G43" s="29"/>
      <c r="H43" s="29"/>
      <c r="I43" s="29"/>
      <c r="J43" s="29"/>
      <c r="K43" s="29"/>
      <c r="L43" s="29"/>
      <c r="M43" s="29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8:B18"/>
    <mergeCell ref="A19:B1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1:E21"/>
    <mergeCell ref="D26:E26"/>
    <mergeCell ref="F26:G26"/>
    <mergeCell ref="H26:I26"/>
    <mergeCell ref="D35:E35"/>
    <mergeCell ref="F35:G35"/>
    <mergeCell ref="H35:I35"/>
    <mergeCell ref="GP2:GQ2"/>
    <mergeCell ref="J35:K35"/>
    <mergeCell ref="L35:M3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35"/>
  <sheetViews>
    <sheetView tabSelected="1" workbookViewId="0">
      <selection activeCell="H14" sqref="H14"/>
    </sheetView>
  </sheetViews>
  <sheetFormatPr defaultRowHeight="15" x14ac:dyDescent="0.25"/>
  <cols>
    <col min="2" max="2" width="29.140625" customWidth="1"/>
  </cols>
  <sheetData>
    <row r="1" spans="1:259" ht="15.75" x14ac:dyDescent="0.25">
      <c r="A1" s="6" t="s">
        <v>148</v>
      </c>
      <c r="B1" s="113" t="s">
        <v>1213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9" ht="15.75" x14ac:dyDescent="0.25">
      <c r="A2" s="8" t="s">
        <v>1214</v>
      </c>
      <c r="B2" s="7"/>
      <c r="C2" s="7" t="s">
        <v>1223</v>
      </c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4" t="s">
        <v>1212</v>
      </c>
      <c r="IS2" s="74"/>
    </row>
    <row r="3" spans="1:25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9" ht="15.75" customHeight="1" x14ac:dyDescent="0.25">
      <c r="A4" s="68" t="s">
        <v>0</v>
      </c>
      <c r="B4" s="68" t="s">
        <v>1</v>
      </c>
      <c r="C4" s="62" t="s">
        <v>57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89" t="s">
        <v>2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1"/>
      <c r="DD4" s="60" t="s">
        <v>85</v>
      </c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101" t="s">
        <v>111</v>
      </c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3"/>
      <c r="HZ4" s="58" t="s">
        <v>134</v>
      </c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pans="1:259" ht="15.75" customHeight="1" x14ac:dyDescent="0.25">
      <c r="A5" s="69"/>
      <c r="B5" s="69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59" t="s">
        <v>618</v>
      </c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 t="s">
        <v>235</v>
      </c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110" t="s">
        <v>236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61" t="s">
        <v>149</v>
      </c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 t="s">
        <v>112</v>
      </c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80" t="s">
        <v>150</v>
      </c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 t="s">
        <v>151</v>
      </c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104" t="s">
        <v>113</v>
      </c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6"/>
      <c r="HZ5" s="107" t="s">
        <v>135</v>
      </c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9"/>
    </row>
    <row r="6" spans="1:259" ht="15.75" x14ac:dyDescent="0.25">
      <c r="A6" s="69"/>
      <c r="B6" s="69"/>
      <c r="C6" s="61" t="s">
        <v>534</v>
      </c>
      <c r="D6" s="61" t="s">
        <v>5</v>
      </c>
      <c r="E6" s="61" t="s">
        <v>6</v>
      </c>
      <c r="F6" s="61" t="s">
        <v>535</v>
      </c>
      <c r="G6" s="61" t="s">
        <v>7</v>
      </c>
      <c r="H6" s="61" t="s">
        <v>8</v>
      </c>
      <c r="I6" s="61" t="s">
        <v>536</v>
      </c>
      <c r="J6" s="61" t="s">
        <v>9</v>
      </c>
      <c r="K6" s="61" t="s">
        <v>10</v>
      </c>
      <c r="L6" s="61" t="s">
        <v>608</v>
      </c>
      <c r="M6" s="61" t="s">
        <v>9</v>
      </c>
      <c r="N6" s="61" t="s">
        <v>10</v>
      </c>
      <c r="O6" s="61" t="s">
        <v>537</v>
      </c>
      <c r="P6" s="61" t="s">
        <v>11</v>
      </c>
      <c r="Q6" s="61" t="s">
        <v>4</v>
      </c>
      <c r="R6" s="61" t="s">
        <v>538</v>
      </c>
      <c r="S6" s="61" t="s">
        <v>6</v>
      </c>
      <c r="T6" s="61" t="s">
        <v>12</v>
      </c>
      <c r="U6" s="61" t="s">
        <v>539</v>
      </c>
      <c r="V6" s="61" t="s">
        <v>6</v>
      </c>
      <c r="W6" s="61" t="s">
        <v>12</v>
      </c>
      <c r="X6" s="61" t="s">
        <v>540</v>
      </c>
      <c r="Y6" s="61"/>
      <c r="Z6" s="61"/>
      <c r="AA6" s="61" t="s">
        <v>541</v>
      </c>
      <c r="AB6" s="61"/>
      <c r="AC6" s="61"/>
      <c r="AD6" s="61" t="s">
        <v>542</v>
      </c>
      <c r="AE6" s="61"/>
      <c r="AF6" s="61"/>
      <c r="AG6" s="61" t="s">
        <v>609</v>
      </c>
      <c r="AH6" s="61"/>
      <c r="AI6" s="61"/>
      <c r="AJ6" s="61" t="s">
        <v>543</v>
      </c>
      <c r="AK6" s="61"/>
      <c r="AL6" s="61"/>
      <c r="AM6" s="61" t="s">
        <v>544</v>
      </c>
      <c r="AN6" s="61"/>
      <c r="AO6" s="61"/>
      <c r="AP6" s="59" t="s">
        <v>545</v>
      </c>
      <c r="AQ6" s="59"/>
      <c r="AR6" s="59"/>
      <c r="AS6" s="61" t="s">
        <v>546</v>
      </c>
      <c r="AT6" s="61"/>
      <c r="AU6" s="61"/>
      <c r="AV6" s="61" t="s">
        <v>547</v>
      </c>
      <c r="AW6" s="61"/>
      <c r="AX6" s="61"/>
      <c r="AY6" s="61" t="s">
        <v>548</v>
      </c>
      <c r="AZ6" s="61"/>
      <c r="BA6" s="61"/>
      <c r="BB6" s="61" t="s">
        <v>549</v>
      </c>
      <c r="BC6" s="61"/>
      <c r="BD6" s="61"/>
      <c r="BE6" s="61" t="s">
        <v>550</v>
      </c>
      <c r="BF6" s="61"/>
      <c r="BG6" s="61"/>
      <c r="BH6" s="59" t="s">
        <v>551</v>
      </c>
      <c r="BI6" s="59"/>
      <c r="BJ6" s="59"/>
      <c r="BK6" s="59" t="s">
        <v>610</v>
      </c>
      <c r="BL6" s="59"/>
      <c r="BM6" s="59"/>
      <c r="BN6" s="61" t="s">
        <v>552</v>
      </c>
      <c r="BO6" s="61"/>
      <c r="BP6" s="61"/>
      <c r="BQ6" s="61" t="s">
        <v>553</v>
      </c>
      <c r="BR6" s="61"/>
      <c r="BS6" s="61"/>
      <c r="BT6" s="59" t="s">
        <v>554</v>
      </c>
      <c r="BU6" s="59"/>
      <c r="BV6" s="59"/>
      <c r="BW6" s="61" t="s">
        <v>555</v>
      </c>
      <c r="BX6" s="61"/>
      <c r="BY6" s="61"/>
      <c r="BZ6" s="61" t="s">
        <v>556</v>
      </c>
      <c r="CA6" s="61"/>
      <c r="CB6" s="61"/>
      <c r="CC6" s="61" t="s">
        <v>557</v>
      </c>
      <c r="CD6" s="61"/>
      <c r="CE6" s="61"/>
      <c r="CF6" s="61" t="s">
        <v>558</v>
      </c>
      <c r="CG6" s="61"/>
      <c r="CH6" s="61"/>
      <c r="CI6" s="61" t="s">
        <v>559</v>
      </c>
      <c r="CJ6" s="61"/>
      <c r="CK6" s="61"/>
      <c r="CL6" s="61" t="s">
        <v>560</v>
      </c>
      <c r="CM6" s="61"/>
      <c r="CN6" s="61"/>
      <c r="CO6" s="61" t="s">
        <v>611</v>
      </c>
      <c r="CP6" s="61"/>
      <c r="CQ6" s="61"/>
      <c r="CR6" s="61" t="s">
        <v>561</v>
      </c>
      <c r="CS6" s="61"/>
      <c r="CT6" s="61"/>
      <c r="CU6" s="61" t="s">
        <v>562</v>
      </c>
      <c r="CV6" s="61"/>
      <c r="CW6" s="61"/>
      <c r="CX6" s="61" t="s">
        <v>563</v>
      </c>
      <c r="CY6" s="61"/>
      <c r="CZ6" s="61"/>
      <c r="DA6" s="61" t="s">
        <v>564</v>
      </c>
      <c r="DB6" s="61"/>
      <c r="DC6" s="61"/>
      <c r="DD6" s="59" t="s">
        <v>565</v>
      </c>
      <c r="DE6" s="59"/>
      <c r="DF6" s="59"/>
      <c r="DG6" s="59" t="s">
        <v>566</v>
      </c>
      <c r="DH6" s="59"/>
      <c r="DI6" s="59"/>
      <c r="DJ6" s="59" t="s">
        <v>567</v>
      </c>
      <c r="DK6" s="59"/>
      <c r="DL6" s="59"/>
      <c r="DM6" s="59" t="s">
        <v>612</v>
      </c>
      <c r="DN6" s="59"/>
      <c r="DO6" s="59"/>
      <c r="DP6" s="59" t="s">
        <v>568</v>
      </c>
      <c r="DQ6" s="59"/>
      <c r="DR6" s="59"/>
      <c r="DS6" s="59" t="s">
        <v>569</v>
      </c>
      <c r="DT6" s="59"/>
      <c r="DU6" s="59"/>
      <c r="DV6" s="59" t="s">
        <v>570</v>
      </c>
      <c r="DW6" s="59"/>
      <c r="DX6" s="59"/>
      <c r="DY6" s="59" t="s">
        <v>571</v>
      </c>
      <c r="DZ6" s="59"/>
      <c r="EA6" s="59"/>
      <c r="EB6" s="59" t="s">
        <v>572</v>
      </c>
      <c r="EC6" s="59"/>
      <c r="ED6" s="59"/>
      <c r="EE6" s="59" t="s">
        <v>573</v>
      </c>
      <c r="EF6" s="59"/>
      <c r="EG6" s="59"/>
      <c r="EH6" s="59" t="s">
        <v>613</v>
      </c>
      <c r="EI6" s="59"/>
      <c r="EJ6" s="59"/>
      <c r="EK6" s="59" t="s">
        <v>574</v>
      </c>
      <c r="EL6" s="59"/>
      <c r="EM6" s="59"/>
      <c r="EN6" s="59" t="s">
        <v>575</v>
      </c>
      <c r="EO6" s="59"/>
      <c r="EP6" s="59"/>
      <c r="EQ6" s="59" t="s">
        <v>576</v>
      </c>
      <c r="ER6" s="59"/>
      <c r="ES6" s="59"/>
      <c r="ET6" s="59" t="s">
        <v>577</v>
      </c>
      <c r="EU6" s="59"/>
      <c r="EV6" s="59"/>
      <c r="EW6" s="59" t="s">
        <v>578</v>
      </c>
      <c r="EX6" s="59"/>
      <c r="EY6" s="59"/>
      <c r="EZ6" s="59" t="s">
        <v>579</v>
      </c>
      <c r="FA6" s="59"/>
      <c r="FB6" s="59"/>
      <c r="FC6" s="59" t="s">
        <v>580</v>
      </c>
      <c r="FD6" s="59"/>
      <c r="FE6" s="59"/>
      <c r="FF6" s="59" t="s">
        <v>581</v>
      </c>
      <c r="FG6" s="59"/>
      <c r="FH6" s="59"/>
      <c r="FI6" s="59" t="s">
        <v>582</v>
      </c>
      <c r="FJ6" s="59"/>
      <c r="FK6" s="59"/>
      <c r="FL6" s="59" t="s">
        <v>614</v>
      </c>
      <c r="FM6" s="59"/>
      <c r="FN6" s="59"/>
      <c r="FO6" s="59" t="s">
        <v>583</v>
      </c>
      <c r="FP6" s="59"/>
      <c r="FQ6" s="59"/>
      <c r="FR6" s="59" t="s">
        <v>584</v>
      </c>
      <c r="FS6" s="59"/>
      <c r="FT6" s="59"/>
      <c r="FU6" s="59" t="s">
        <v>585</v>
      </c>
      <c r="FV6" s="59"/>
      <c r="FW6" s="59"/>
      <c r="FX6" s="59" t="s">
        <v>586</v>
      </c>
      <c r="FY6" s="59"/>
      <c r="FZ6" s="59"/>
      <c r="GA6" s="59" t="s">
        <v>587</v>
      </c>
      <c r="GB6" s="59"/>
      <c r="GC6" s="59"/>
      <c r="GD6" s="59" t="s">
        <v>588</v>
      </c>
      <c r="GE6" s="59"/>
      <c r="GF6" s="59"/>
      <c r="GG6" s="59" t="s">
        <v>589</v>
      </c>
      <c r="GH6" s="59"/>
      <c r="GI6" s="59"/>
      <c r="GJ6" s="59" t="s">
        <v>590</v>
      </c>
      <c r="GK6" s="59"/>
      <c r="GL6" s="59"/>
      <c r="GM6" s="59" t="s">
        <v>591</v>
      </c>
      <c r="GN6" s="59"/>
      <c r="GO6" s="59"/>
      <c r="GP6" s="59" t="s">
        <v>615</v>
      </c>
      <c r="GQ6" s="59"/>
      <c r="GR6" s="59"/>
      <c r="GS6" s="59" t="s">
        <v>592</v>
      </c>
      <c r="GT6" s="59"/>
      <c r="GU6" s="59"/>
      <c r="GV6" s="59" t="s">
        <v>593</v>
      </c>
      <c r="GW6" s="59"/>
      <c r="GX6" s="59"/>
      <c r="GY6" s="59" t="s">
        <v>594</v>
      </c>
      <c r="GZ6" s="59"/>
      <c r="HA6" s="59"/>
      <c r="HB6" s="59" t="s">
        <v>595</v>
      </c>
      <c r="HC6" s="59"/>
      <c r="HD6" s="59"/>
      <c r="HE6" s="59" t="s">
        <v>596</v>
      </c>
      <c r="HF6" s="59"/>
      <c r="HG6" s="59"/>
      <c r="HH6" s="59" t="s">
        <v>597</v>
      </c>
      <c r="HI6" s="59"/>
      <c r="HJ6" s="59"/>
      <c r="HK6" s="59" t="s">
        <v>598</v>
      </c>
      <c r="HL6" s="59"/>
      <c r="HM6" s="59"/>
      <c r="HN6" s="59" t="s">
        <v>599</v>
      </c>
      <c r="HO6" s="59"/>
      <c r="HP6" s="59"/>
      <c r="HQ6" s="59" t="s">
        <v>600</v>
      </c>
      <c r="HR6" s="59"/>
      <c r="HS6" s="59"/>
      <c r="HT6" s="59" t="s">
        <v>616</v>
      </c>
      <c r="HU6" s="59"/>
      <c r="HV6" s="59"/>
      <c r="HW6" s="59" t="s">
        <v>601</v>
      </c>
      <c r="HX6" s="59"/>
      <c r="HY6" s="59"/>
      <c r="HZ6" s="59" t="s">
        <v>602</v>
      </c>
      <c r="IA6" s="59"/>
      <c r="IB6" s="59"/>
      <c r="IC6" s="59" t="s">
        <v>603</v>
      </c>
      <c r="ID6" s="59"/>
      <c r="IE6" s="59"/>
      <c r="IF6" s="59" t="s">
        <v>604</v>
      </c>
      <c r="IG6" s="59"/>
      <c r="IH6" s="59"/>
      <c r="II6" s="59" t="s">
        <v>617</v>
      </c>
      <c r="IJ6" s="59"/>
      <c r="IK6" s="59"/>
      <c r="IL6" s="59" t="s">
        <v>605</v>
      </c>
      <c r="IM6" s="59"/>
      <c r="IN6" s="59"/>
      <c r="IO6" s="59" t="s">
        <v>606</v>
      </c>
      <c r="IP6" s="59"/>
      <c r="IQ6" s="59"/>
      <c r="IR6" s="59" t="s">
        <v>607</v>
      </c>
      <c r="IS6" s="59"/>
      <c r="IT6" s="59"/>
    </row>
    <row r="7" spans="1:259" ht="104.25" customHeight="1" x14ac:dyDescent="0.25">
      <c r="A7" s="69"/>
      <c r="B7" s="69"/>
      <c r="C7" s="57" t="s">
        <v>1172</v>
      </c>
      <c r="D7" s="57"/>
      <c r="E7" s="57"/>
      <c r="F7" s="57" t="s">
        <v>1173</v>
      </c>
      <c r="G7" s="57"/>
      <c r="H7" s="57"/>
      <c r="I7" s="57" t="s">
        <v>1174</v>
      </c>
      <c r="J7" s="57"/>
      <c r="K7" s="57"/>
      <c r="L7" s="57" t="s">
        <v>1175</v>
      </c>
      <c r="M7" s="57"/>
      <c r="N7" s="57"/>
      <c r="O7" s="57" t="s">
        <v>1176</v>
      </c>
      <c r="P7" s="57"/>
      <c r="Q7" s="57"/>
      <c r="R7" s="57" t="s">
        <v>1177</v>
      </c>
      <c r="S7" s="57"/>
      <c r="T7" s="57"/>
      <c r="U7" s="57" t="s">
        <v>1178</v>
      </c>
      <c r="V7" s="57"/>
      <c r="W7" s="57"/>
      <c r="X7" s="57" t="s">
        <v>1179</v>
      </c>
      <c r="Y7" s="57"/>
      <c r="Z7" s="57"/>
      <c r="AA7" s="57" t="s">
        <v>1180</v>
      </c>
      <c r="AB7" s="57"/>
      <c r="AC7" s="57"/>
      <c r="AD7" s="57" t="s">
        <v>1181</v>
      </c>
      <c r="AE7" s="57"/>
      <c r="AF7" s="57"/>
      <c r="AG7" s="57" t="s">
        <v>1182</v>
      </c>
      <c r="AH7" s="57"/>
      <c r="AI7" s="57"/>
      <c r="AJ7" s="57" t="s">
        <v>1183</v>
      </c>
      <c r="AK7" s="57"/>
      <c r="AL7" s="57"/>
      <c r="AM7" s="57" t="s">
        <v>1184</v>
      </c>
      <c r="AN7" s="57"/>
      <c r="AO7" s="57"/>
      <c r="AP7" s="57" t="s">
        <v>1185</v>
      </c>
      <c r="AQ7" s="57"/>
      <c r="AR7" s="57"/>
      <c r="AS7" s="57" t="s">
        <v>1186</v>
      </c>
      <c r="AT7" s="57"/>
      <c r="AU7" s="57"/>
      <c r="AV7" s="57" t="s">
        <v>1187</v>
      </c>
      <c r="AW7" s="57"/>
      <c r="AX7" s="57"/>
      <c r="AY7" s="57" t="s">
        <v>1188</v>
      </c>
      <c r="AZ7" s="57"/>
      <c r="BA7" s="57"/>
      <c r="BB7" s="57" t="s">
        <v>1189</v>
      </c>
      <c r="BC7" s="57"/>
      <c r="BD7" s="57"/>
      <c r="BE7" s="57" t="s">
        <v>1190</v>
      </c>
      <c r="BF7" s="57"/>
      <c r="BG7" s="57"/>
      <c r="BH7" s="57" t="s">
        <v>1191</v>
      </c>
      <c r="BI7" s="57"/>
      <c r="BJ7" s="57"/>
      <c r="BK7" s="57" t="s">
        <v>1192</v>
      </c>
      <c r="BL7" s="57"/>
      <c r="BM7" s="57"/>
      <c r="BN7" s="57" t="s">
        <v>1193</v>
      </c>
      <c r="BO7" s="57"/>
      <c r="BP7" s="57"/>
      <c r="BQ7" s="57" t="s">
        <v>1194</v>
      </c>
      <c r="BR7" s="57"/>
      <c r="BS7" s="57"/>
      <c r="BT7" s="57" t="s">
        <v>1195</v>
      </c>
      <c r="BU7" s="57"/>
      <c r="BV7" s="57"/>
      <c r="BW7" s="57" t="s">
        <v>1196</v>
      </c>
      <c r="BX7" s="57"/>
      <c r="BY7" s="57"/>
      <c r="BZ7" s="57" t="s">
        <v>1036</v>
      </c>
      <c r="CA7" s="57"/>
      <c r="CB7" s="57"/>
      <c r="CC7" s="57" t="s">
        <v>1197</v>
      </c>
      <c r="CD7" s="57"/>
      <c r="CE7" s="57"/>
      <c r="CF7" s="57" t="s">
        <v>1198</v>
      </c>
      <c r="CG7" s="57"/>
      <c r="CH7" s="57"/>
      <c r="CI7" s="57" t="s">
        <v>1199</v>
      </c>
      <c r="CJ7" s="57"/>
      <c r="CK7" s="57"/>
      <c r="CL7" s="57" t="s">
        <v>1200</v>
      </c>
      <c r="CM7" s="57"/>
      <c r="CN7" s="57"/>
      <c r="CO7" s="57" t="s">
        <v>1201</v>
      </c>
      <c r="CP7" s="57"/>
      <c r="CQ7" s="57"/>
      <c r="CR7" s="57" t="s">
        <v>1202</v>
      </c>
      <c r="CS7" s="57"/>
      <c r="CT7" s="57"/>
      <c r="CU7" s="57" t="s">
        <v>1203</v>
      </c>
      <c r="CV7" s="57"/>
      <c r="CW7" s="57"/>
      <c r="CX7" s="57" t="s">
        <v>1204</v>
      </c>
      <c r="CY7" s="57"/>
      <c r="CZ7" s="57"/>
      <c r="DA7" s="57" t="s">
        <v>1205</v>
      </c>
      <c r="DB7" s="57"/>
      <c r="DC7" s="57"/>
      <c r="DD7" s="57" t="s">
        <v>1206</v>
      </c>
      <c r="DE7" s="57"/>
      <c r="DF7" s="57"/>
      <c r="DG7" s="57" t="s">
        <v>1207</v>
      </c>
      <c r="DH7" s="57"/>
      <c r="DI7" s="57"/>
      <c r="DJ7" s="88" t="s">
        <v>1208</v>
      </c>
      <c r="DK7" s="88"/>
      <c r="DL7" s="88"/>
      <c r="DM7" s="88" t="s">
        <v>1209</v>
      </c>
      <c r="DN7" s="88"/>
      <c r="DO7" s="88"/>
      <c r="DP7" s="88" t="s">
        <v>1210</v>
      </c>
      <c r="DQ7" s="88"/>
      <c r="DR7" s="88"/>
      <c r="DS7" s="88" t="s">
        <v>1211</v>
      </c>
      <c r="DT7" s="88"/>
      <c r="DU7" s="88"/>
      <c r="DV7" s="88" t="s">
        <v>648</v>
      </c>
      <c r="DW7" s="88"/>
      <c r="DX7" s="88"/>
      <c r="DY7" s="57" t="s">
        <v>664</v>
      </c>
      <c r="DZ7" s="57"/>
      <c r="EA7" s="57"/>
      <c r="EB7" s="57" t="s">
        <v>665</v>
      </c>
      <c r="EC7" s="57"/>
      <c r="ED7" s="57"/>
      <c r="EE7" s="57" t="s">
        <v>1068</v>
      </c>
      <c r="EF7" s="57"/>
      <c r="EG7" s="57"/>
      <c r="EH7" s="57" t="s">
        <v>666</v>
      </c>
      <c r="EI7" s="57"/>
      <c r="EJ7" s="57"/>
      <c r="EK7" s="57" t="s">
        <v>1168</v>
      </c>
      <c r="EL7" s="57"/>
      <c r="EM7" s="57"/>
      <c r="EN7" s="57" t="s">
        <v>669</v>
      </c>
      <c r="EO7" s="57"/>
      <c r="EP7" s="57"/>
      <c r="EQ7" s="57" t="s">
        <v>1077</v>
      </c>
      <c r="ER7" s="57"/>
      <c r="ES7" s="57"/>
      <c r="ET7" s="57" t="s">
        <v>674</v>
      </c>
      <c r="EU7" s="57"/>
      <c r="EV7" s="57"/>
      <c r="EW7" s="57" t="s">
        <v>1080</v>
      </c>
      <c r="EX7" s="57"/>
      <c r="EY7" s="57"/>
      <c r="EZ7" s="57" t="s">
        <v>1082</v>
      </c>
      <c r="FA7" s="57"/>
      <c r="FB7" s="57"/>
      <c r="FC7" s="57" t="s">
        <v>1084</v>
      </c>
      <c r="FD7" s="57"/>
      <c r="FE7" s="57"/>
      <c r="FF7" s="57" t="s">
        <v>1169</v>
      </c>
      <c r="FG7" s="57"/>
      <c r="FH7" s="57"/>
      <c r="FI7" s="57" t="s">
        <v>1087</v>
      </c>
      <c r="FJ7" s="57"/>
      <c r="FK7" s="57"/>
      <c r="FL7" s="57" t="s">
        <v>678</v>
      </c>
      <c r="FM7" s="57"/>
      <c r="FN7" s="57"/>
      <c r="FO7" s="57" t="s">
        <v>1091</v>
      </c>
      <c r="FP7" s="57"/>
      <c r="FQ7" s="57"/>
      <c r="FR7" s="57" t="s">
        <v>1094</v>
      </c>
      <c r="FS7" s="57"/>
      <c r="FT7" s="57"/>
      <c r="FU7" s="57" t="s">
        <v>1098</v>
      </c>
      <c r="FV7" s="57"/>
      <c r="FW7" s="57"/>
      <c r="FX7" s="57" t="s">
        <v>1100</v>
      </c>
      <c r="FY7" s="57"/>
      <c r="FZ7" s="57"/>
      <c r="GA7" s="88" t="s">
        <v>1103</v>
      </c>
      <c r="GB7" s="88"/>
      <c r="GC7" s="88"/>
      <c r="GD7" s="57" t="s">
        <v>683</v>
      </c>
      <c r="GE7" s="57"/>
      <c r="GF7" s="57"/>
      <c r="GG7" s="88" t="s">
        <v>1110</v>
      </c>
      <c r="GH7" s="88"/>
      <c r="GI7" s="88"/>
      <c r="GJ7" s="88" t="s">
        <v>1111</v>
      </c>
      <c r="GK7" s="88"/>
      <c r="GL7" s="88"/>
      <c r="GM7" s="88" t="s">
        <v>1113</v>
      </c>
      <c r="GN7" s="88"/>
      <c r="GO7" s="88"/>
      <c r="GP7" s="88" t="s">
        <v>1114</v>
      </c>
      <c r="GQ7" s="88"/>
      <c r="GR7" s="88"/>
      <c r="GS7" s="88" t="s">
        <v>690</v>
      </c>
      <c r="GT7" s="88"/>
      <c r="GU7" s="88"/>
      <c r="GV7" s="88" t="s">
        <v>692</v>
      </c>
      <c r="GW7" s="88"/>
      <c r="GX7" s="88"/>
      <c r="GY7" s="88" t="s">
        <v>693</v>
      </c>
      <c r="GZ7" s="88"/>
      <c r="HA7" s="88"/>
      <c r="HB7" s="57" t="s">
        <v>1121</v>
      </c>
      <c r="HC7" s="57"/>
      <c r="HD7" s="57"/>
      <c r="HE7" s="57" t="s">
        <v>1123</v>
      </c>
      <c r="HF7" s="57"/>
      <c r="HG7" s="57"/>
      <c r="HH7" s="57" t="s">
        <v>699</v>
      </c>
      <c r="HI7" s="57"/>
      <c r="HJ7" s="57"/>
      <c r="HK7" s="57" t="s">
        <v>1124</v>
      </c>
      <c r="HL7" s="57"/>
      <c r="HM7" s="57"/>
      <c r="HN7" s="57" t="s">
        <v>1127</v>
      </c>
      <c r="HO7" s="57"/>
      <c r="HP7" s="57"/>
      <c r="HQ7" s="57" t="s">
        <v>702</v>
      </c>
      <c r="HR7" s="57"/>
      <c r="HS7" s="57"/>
      <c r="HT7" s="57" t="s">
        <v>700</v>
      </c>
      <c r="HU7" s="57"/>
      <c r="HV7" s="57"/>
      <c r="HW7" s="57" t="s">
        <v>521</v>
      </c>
      <c r="HX7" s="57"/>
      <c r="HY7" s="57"/>
      <c r="HZ7" s="57" t="s">
        <v>1136</v>
      </c>
      <c r="IA7" s="57"/>
      <c r="IB7" s="57"/>
      <c r="IC7" s="57" t="s">
        <v>1140</v>
      </c>
      <c r="ID7" s="57"/>
      <c r="IE7" s="57"/>
      <c r="IF7" s="57" t="s">
        <v>705</v>
      </c>
      <c r="IG7" s="57"/>
      <c r="IH7" s="57"/>
      <c r="II7" s="57" t="s">
        <v>1145</v>
      </c>
      <c r="IJ7" s="57"/>
      <c r="IK7" s="57"/>
      <c r="IL7" s="57" t="s">
        <v>1146</v>
      </c>
      <c r="IM7" s="57"/>
      <c r="IN7" s="57"/>
      <c r="IO7" s="57" t="s">
        <v>1150</v>
      </c>
      <c r="IP7" s="57"/>
      <c r="IQ7" s="57"/>
      <c r="IR7" s="57" t="s">
        <v>1154</v>
      </c>
      <c r="IS7" s="57"/>
      <c r="IT7" s="57"/>
    </row>
    <row r="8" spans="1:259" ht="58.5" customHeight="1" x14ac:dyDescent="0.25">
      <c r="A8" s="70"/>
      <c r="B8" s="70"/>
      <c r="C8" s="52" t="s">
        <v>30</v>
      </c>
      <c r="D8" s="52" t="s">
        <v>1004</v>
      </c>
      <c r="E8" s="52" t="s">
        <v>1005</v>
      </c>
      <c r="F8" s="52" t="s">
        <v>1006</v>
      </c>
      <c r="G8" s="52" t="s">
        <v>1007</v>
      </c>
      <c r="H8" s="52" t="s">
        <v>898</v>
      </c>
      <c r="I8" s="52" t="s">
        <v>1008</v>
      </c>
      <c r="J8" s="52" t="s">
        <v>1009</v>
      </c>
      <c r="K8" s="52" t="s">
        <v>619</v>
      </c>
      <c r="L8" s="52" t="s">
        <v>175</v>
      </c>
      <c r="M8" s="52" t="s">
        <v>620</v>
      </c>
      <c r="N8" s="52" t="s">
        <v>621</v>
      </c>
      <c r="O8" s="52" t="s">
        <v>527</v>
      </c>
      <c r="P8" s="52" t="s">
        <v>1010</v>
      </c>
      <c r="Q8" s="52" t="s">
        <v>528</v>
      </c>
      <c r="R8" s="52" t="s">
        <v>622</v>
      </c>
      <c r="S8" s="52" t="s">
        <v>1011</v>
      </c>
      <c r="T8" s="52" t="s">
        <v>623</v>
      </c>
      <c r="U8" s="52" t="s">
        <v>1012</v>
      </c>
      <c r="V8" s="52" t="s">
        <v>1013</v>
      </c>
      <c r="W8" s="52" t="s">
        <v>1014</v>
      </c>
      <c r="X8" s="52" t="s">
        <v>624</v>
      </c>
      <c r="Y8" s="52" t="s">
        <v>625</v>
      </c>
      <c r="Z8" s="52" t="s">
        <v>1015</v>
      </c>
      <c r="AA8" s="52" t="s">
        <v>155</v>
      </c>
      <c r="AB8" s="52" t="s">
        <v>161</v>
      </c>
      <c r="AC8" s="52" t="s">
        <v>163</v>
      </c>
      <c r="AD8" s="52" t="s">
        <v>414</v>
      </c>
      <c r="AE8" s="52" t="s">
        <v>415</v>
      </c>
      <c r="AF8" s="52" t="s">
        <v>1016</v>
      </c>
      <c r="AG8" s="52" t="s">
        <v>1017</v>
      </c>
      <c r="AH8" s="52" t="s">
        <v>1018</v>
      </c>
      <c r="AI8" s="52" t="s">
        <v>1019</v>
      </c>
      <c r="AJ8" s="52" t="s">
        <v>1020</v>
      </c>
      <c r="AK8" s="52" t="s">
        <v>419</v>
      </c>
      <c r="AL8" s="52" t="s">
        <v>1021</v>
      </c>
      <c r="AM8" s="52" t="s">
        <v>627</v>
      </c>
      <c r="AN8" s="52" t="s">
        <v>628</v>
      </c>
      <c r="AO8" s="52" t="s">
        <v>1022</v>
      </c>
      <c r="AP8" s="52" t="s">
        <v>629</v>
      </c>
      <c r="AQ8" s="52" t="s">
        <v>1023</v>
      </c>
      <c r="AR8" s="52" t="s">
        <v>630</v>
      </c>
      <c r="AS8" s="52" t="s">
        <v>92</v>
      </c>
      <c r="AT8" s="52" t="s">
        <v>178</v>
      </c>
      <c r="AU8" s="52" t="s">
        <v>1024</v>
      </c>
      <c r="AV8" s="52" t="s">
        <v>631</v>
      </c>
      <c r="AW8" s="52" t="s">
        <v>632</v>
      </c>
      <c r="AX8" s="52" t="s">
        <v>1025</v>
      </c>
      <c r="AY8" s="52" t="s">
        <v>164</v>
      </c>
      <c r="AZ8" s="52" t="s">
        <v>420</v>
      </c>
      <c r="BA8" s="52" t="s">
        <v>633</v>
      </c>
      <c r="BB8" s="52" t="s">
        <v>634</v>
      </c>
      <c r="BC8" s="52" t="s">
        <v>635</v>
      </c>
      <c r="BD8" s="52" t="s">
        <v>636</v>
      </c>
      <c r="BE8" s="52" t="s">
        <v>637</v>
      </c>
      <c r="BF8" s="52" t="s">
        <v>638</v>
      </c>
      <c r="BG8" s="52" t="s">
        <v>1026</v>
      </c>
      <c r="BH8" s="52" t="s">
        <v>1027</v>
      </c>
      <c r="BI8" s="52" t="s">
        <v>639</v>
      </c>
      <c r="BJ8" s="52" t="s">
        <v>1028</v>
      </c>
      <c r="BK8" s="52" t="s">
        <v>640</v>
      </c>
      <c r="BL8" s="52" t="s">
        <v>641</v>
      </c>
      <c r="BM8" s="52" t="s">
        <v>1029</v>
      </c>
      <c r="BN8" s="52" t="s">
        <v>1030</v>
      </c>
      <c r="BO8" s="52" t="s">
        <v>1031</v>
      </c>
      <c r="BP8" s="52" t="s">
        <v>626</v>
      </c>
      <c r="BQ8" s="52" t="s">
        <v>1032</v>
      </c>
      <c r="BR8" s="52" t="s">
        <v>1033</v>
      </c>
      <c r="BS8" s="52" t="s">
        <v>1034</v>
      </c>
      <c r="BT8" s="52" t="s">
        <v>642</v>
      </c>
      <c r="BU8" s="52" t="s">
        <v>643</v>
      </c>
      <c r="BV8" s="52" t="s">
        <v>1035</v>
      </c>
      <c r="BW8" s="52" t="s">
        <v>644</v>
      </c>
      <c r="BX8" s="52" t="s">
        <v>645</v>
      </c>
      <c r="BY8" s="52" t="s">
        <v>646</v>
      </c>
      <c r="BZ8" s="52" t="s">
        <v>1036</v>
      </c>
      <c r="CA8" s="52" t="s">
        <v>1037</v>
      </c>
      <c r="CB8" s="52" t="s">
        <v>1038</v>
      </c>
      <c r="CC8" s="52" t="s">
        <v>1039</v>
      </c>
      <c r="CD8" s="52" t="s">
        <v>649</v>
      </c>
      <c r="CE8" s="52" t="s">
        <v>650</v>
      </c>
      <c r="CF8" s="52" t="s">
        <v>1040</v>
      </c>
      <c r="CG8" s="52" t="s">
        <v>1041</v>
      </c>
      <c r="CH8" s="52" t="s">
        <v>647</v>
      </c>
      <c r="CI8" s="52" t="s">
        <v>1042</v>
      </c>
      <c r="CJ8" s="52" t="s">
        <v>1043</v>
      </c>
      <c r="CK8" s="52" t="s">
        <v>651</v>
      </c>
      <c r="CL8" s="52" t="s">
        <v>258</v>
      </c>
      <c r="CM8" s="52" t="s">
        <v>425</v>
      </c>
      <c r="CN8" s="52" t="s">
        <v>259</v>
      </c>
      <c r="CO8" s="52" t="s">
        <v>652</v>
      </c>
      <c r="CP8" s="52" t="s">
        <v>1044</v>
      </c>
      <c r="CQ8" s="52" t="s">
        <v>653</v>
      </c>
      <c r="CR8" s="52" t="s">
        <v>654</v>
      </c>
      <c r="CS8" s="52" t="s">
        <v>1045</v>
      </c>
      <c r="CT8" s="52" t="s">
        <v>655</v>
      </c>
      <c r="CU8" s="52" t="s">
        <v>435</v>
      </c>
      <c r="CV8" s="52" t="s">
        <v>436</v>
      </c>
      <c r="CW8" s="52" t="s">
        <v>437</v>
      </c>
      <c r="CX8" s="52" t="s">
        <v>1046</v>
      </c>
      <c r="CY8" s="52" t="s">
        <v>1047</v>
      </c>
      <c r="CZ8" s="52" t="s">
        <v>440</v>
      </c>
      <c r="DA8" s="52" t="s">
        <v>416</v>
      </c>
      <c r="DB8" s="52" t="s">
        <v>417</v>
      </c>
      <c r="DC8" s="52" t="s">
        <v>656</v>
      </c>
      <c r="DD8" s="52" t="s">
        <v>659</v>
      </c>
      <c r="DE8" s="52" t="s">
        <v>660</v>
      </c>
      <c r="DF8" s="52" t="s">
        <v>1048</v>
      </c>
      <c r="DG8" s="52" t="s">
        <v>1049</v>
      </c>
      <c r="DH8" s="52" t="s">
        <v>1050</v>
      </c>
      <c r="DI8" s="52" t="s">
        <v>1051</v>
      </c>
      <c r="DJ8" s="53" t="s">
        <v>264</v>
      </c>
      <c r="DK8" s="52" t="s">
        <v>1052</v>
      </c>
      <c r="DL8" s="53" t="s">
        <v>1053</v>
      </c>
      <c r="DM8" s="53" t="s">
        <v>661</v>
      </c>
      <c r="DN8" s="52" t="s">
        <v>1054</v>
      </c>
      <c r="DO8" s="53" t="s">
        <v>662</v>
      </c>
      <c r="DP8" s="53" t="s">
        <v>663</v>
      </c>
      <c r="DQ8" s="52" t="s">
        <v>1167</v>
      </c>
      <c r="DR8" s="53" t="s">
        <v>1055</v>
      </c>
      <c r="DS8" s="53" t="s">
        <v>1056</v>
      </c>
      <c r="DT8" s="52" t="s">
        <v>1057</v>
      </c>
      <c r="DU8" s="53" t="s">
        <v>1058</v>
      </c>
      <c r="DV8" s="53" t="s">
        <v>1059</v>
      </c>
      <c r="DW8" s="52" t="s">
        <v>1060</v>
      </c>
      <c r="DX8" s="53" t="s">
        <v>1061</v>
      </c>
      <c r="DY8" s="52" t="s">
        <v>1062</v>
      </c>
      <c r="DZ8" s="52" t="s">
        <v>1063</v>
      </c>
      <c r="EA8" s="52" t="s">
        <v>1064</v>
      </c>
      <c r="EB8" s="52" t="s">
        <v>1065</v>
      </c>
      <c r="EC8" s="52" t="s">
        <v>1066</v>
      </c>
      <c r="ED8" s="52" t="s">
        <v>1067</v>
      </c>
      <c r="EE8" s="52" t="s">
        <v>1069</v>
      </c>
      <c r="EF8" s="52" t="s">
        <v>1070</v>
      </c>
      <c r="EG8" s="52" t="s">
        <v>1071</v>
      </c>
      <c r="EH8" s="52" t="s">
        <v>667</v>
      </c>
      <c r="EI8" s="52" t="s">
        <v>668</v>
      </c>
      <c r="EJ8" s="52" t="s">
        <v>1072</v>
      </c>
      <c r="EK8" s="52" t="s">
        <v>1073</v>
      </c>
      <c r="EL8" s="52" t="s">
        <v>1074</v>
      </c>
      <c r="EM8" s="52" t="s">
        <v>1075</v>
      </c>
      <c r="EN8" s="52" t="s">
        <v>670</v>
      </c>
      <c r="EO8" s="52" t="s">
        <v>671</v>
      </c>
      <c r="EP8" s="52" t="s">
        <v>1076</v>
      </c>
      <c r="EQ8" s="52" t="s">
        <v>672</v>
      </c>
      <c r="ER8" s="52" t="s">
        <v>673</v>
      </c>
      <c r="ES8" s="52" t="s">
        <v>1078</v>
      </c>
      <c r="ET8" s="52" t="s">
        <v>675</v>
      </c>
      <c r="EU8" s="52" t="s">
        <v>676</v>
      </c>
      <c r="EV8" s="52" t="s">
        <v>1079</v>
      </c>
      <c r="EW8" s="52" t="s">
        <v>675</v>
      </c>
      <c r="EX8" s="52" t="s">
        <v>676</v>
      </c>
      <c r="EY8" s="52" t="s">
        <v>1081</v>
      </c>
      <c r="EZ8" s="52" t="s">
        <v>155</v>
      </c>
      <c r="FA8" s="52" t="s">
        <v>1083</v>
      </c>
      <c r="FB8" s="52" t="s">
        <v>162</v>
      </c>
      <c r="FC8" s="52" t="s">
        <v>657</v>
      </c>
      <c r="FD8" s="52" t="s">
        <v>658</v>
      </c>
      <c r="FE8" s="52" t="s">
        <v>689</v>
      </c>
      <c r="FF8" s="52" t="s">
        <v>677</v>
      </c>
      <c r="FG8" s="52" t="s">
        <v>1085</v>
      </c>
      <c r="FH8" s="52" t="s">
        <v>1086</v>
      </c>
      <c r="FI8" s="52" t="s">
        <v>16</v>
      </c>
      <c r="FJ8" s="52" t="s">
        <v>17</v>
      </c>
      <c r="FK8" s="52" t="s">
        <v>143</v>
      </c>
      <c r="FL8" s="52" t="s">
        <v>1088</v>
      </c>
      <c r="FM8" s="52" t="s">
        <v>1089</v>
      </c>
      <c r="FN8" s="52" t="s">
        <v>1090</v>
      </c>
      <c r="FO8" s="52" t="s">
        <v>1092</v>
      </c>
      <c r="FP8" s="52" t="s">
        <v>1093</v>
      </c>
      <c r="FQ8" s="52" t="s">
        <v>1095</v>
      </c>
      <c r="FR8" s="52" t="s">
        <v>679</v>
      </c>
      <c r="FS8" s="52" t="s">
        <v>1096</v>
      </c>
      <c r="FT8" s="52" t="s">
        <v>1097</v>
      </c>
      <c r="FU8" s="52" t="s">
        <v>680</v>
      </c>
      <c r="FV8" s="52" t="s">
        <v>681</v>
      </c>
      <c r="FW8" s="52" t="s">
        <v>1099</v>
      </c>
      <c r="FX8" s="52" t="s">
        <v>1101</v>
      </c>
      <c r="FY8" s="52" t="s">
        <v>682</v>
      </c>
      <c r="FZ8" s="52" t="s">
        <v>1102</v>
      </c>
      <c r="GA8" s="53" t="s">
        <v>1104</v>
      </c>
      <c r="GB8" s="52" t="s">
        <v>1105</v>
      </c>
      <c r="GC8" s="53" t="s">
        <v>1106</v>
      </c>
      <c r="GD8" s="52" t="s">
        <v>1107</v>
      </c>
      <c r="GE8" s="52" t="s">
        <v>1108</v>
      </c>
      <c r="GF8" s="52" t="s">
        <v>1109</v>
      </c>
      <c r="GG8" s="53" t="s">
        <v>147</v>
      </c>
      <c r="GH8" s="52" t="s">
        <v>684</v>
      </c>
      <c r="GI8" s="53" t="s">
        <v>685</v>
      </c>
      <c r="GJ8" s="53" t="s">
        <v>1112</v>
      </c>
      <c r="GK8" s="52" t="s">
        <v>427</v>
      </c>
      <c r="GL8" s="53" t="s">
        <v>686</v>
      </c>
      <c r="GM8" s="53" t="s">
        <v>173</v>
      </c>
      <c r="GN8" s="52" t="s">
        <v>176</v>
      </c>
      <c r="GO8" s="53" t="s">
        <v>689</v>
      </c>
      <c r="GP8" s="53" t="s">
        <v>687</v>
      </c>
      <c r="GQ8" s="52" t="s">
        <v>688</v>
      </c>
      <c r="GR8" s="53" t="s">
        <v>1115</v>
      </c>
      <c r="GS8" s="53" t="s">
        <v>1116</v>
      </c>
      <c r="GT8" s="52" t="s">
        <v>691</v>
      </c>
      <c r="GU8" s="53" t="s">
        <v>1117</v>
      </c>
      <c r="GV8" s="53" t="s">
        <v>1118</v>
      </c>
      <c r="GW8" s="52" t="s">
        <v>1119</v>
      </c>
      <c r="GX8" s="53" t="s">
        <v>1120</v>
      </c>
      <c r="GY8" s="53" t="s">
        <v>694</v>
      </c>
      <c r="GZ8" s="52" t="s">
        <v>695</v>
      </c>
      <c r="HA8" s="53" t="s">
        <v>696</v>
      </c>
      <c r="HB8" s="52" t="s">
        <v>479</v>
      </c>
      <c r="HC8" s="52" t="s">
        <v>1122</v>
      </c>
      <c r="HD8" s="52" t="s">
        <v>697</v>
      </c>
      <c r="HE8" s="52" t="s">
        <v>92</v>
      </c>
      <c r="HF8" s="52" t="s">
        <v>178</v>
      </c>
      <c r="HG8" s="52" t="s">
        <v>177</v>
      </c>
      <c r="HH8" s="52" t="s">
        <v>41</v>
      </c>
      <c r="HI8" s="52" t="s">
        <v>42</v>
      </c>
      <c r="HJ8" s="52" t="s">
        <v>99</v>
      </c>
      <c r="HK8" s="52" t="s">
        <v>1125</v>
      </c>
      <c r="HL8" s="52" t="s">
        <v>698</v>
      </c>
      <c r="HM8" s="52" t="s">
        <v>1126</v>
      </c>
      <c r="HN8" s="52" t="s">
        <v>1128</v>
      </c>
      <c r="HO8" s="52" t="s">
        <v>1129</v>
      </c>
      <c r="HP8" s="52" t="s">
        <v>1130</v>
      </c>
      <c r="HQ8" s="52" t="s">
        <v>703</v>
      </c>
      <c r="HR8" s="52" t="s">
        <v>704</v>
      </c>
      <c r="HS8" s="52" t="s">
        <v>1131</v>
      </c>
      <c r="HT8" s="52" t="s">
        <v>1170</v>
      </c>
      <c r="HU8" s="52" t="s">
        <v>701</v>
      </c>
      <c r="HV8" s="52" t="s">
        <v>1132</v>
      </c>
      <c r="HW8" s="52" t="s">
        <v>1133</v>
      </c>
      <c r="HX8" s="52" t="s">
        <v>1134</v>
      </c>
      <c r="HY8" s="52" t="s">
        <v>1135</v>
      </c>
      <c r="HZ8" s="52" t="s">
        <v>1137</v>
      </c>
      <c r="IA8" s="52" t="s">
        <v>1138</v>
      </c>
      <c r="IB8" s="52" t="s">
        <v>1139</v>
      </c>
      <c r="IC8" s="52" t="s">
        <v>1141</v>
      </c>
      <c r="ID8" s="52" t="s">
        <v>1142</v>
      </c>
      <c r="IE8" s="52" t="s">
        <v>1143</v>
      </c>
      <c r="IF8" s="52" t="s">
        <v>706</v>
      </c>
      <c r="IG8" s="52" t="s">
        <v>707</v>
      </c>
      <c r="IH8" s="52" t="s">
        <v>1144</v>
      </c>
      <c r="II8" s="52" t="s">
        <v>144</v>
      </c>
      <c r="IJ8" s="52" t="s">
        <v>171</v>
      </c>
      <c r="IK8" s="52" t="s">
        <v>160</v>
      </c>
      <c r="IL8" s="52" t="s">
        <v>1147</v>
      </c>
      <c r="IM8" s="52" t="s">
        <v>1148</v>
      </c>
      <c r="IN8" s="52" t="s">
        <v>1149</v>
      </c>
      <c r="IO8" s="52" t="s">
        <v>1151</v>
      </c>
      <c r="IP8" s="52" t="s">
        <v>1152</v>
      </c>
      <c r="IQ8" s="52" t="s">
        <v>1153</v>
      </c>
      <c r="IR8" s="52" t="s">
        <v>1155</v>
      </c>
      <c r="IS8" s="52" t="s">
        <v>1156</v>
      </c>
      <c r="IT8" s="52" t="s">
        <v>1157</v>
      </c>
    </row>
    <row r="9" spans="1:259" ht="15.75" x14ac:dyDescent="0.25">
      <c r="A9" s="2">
        <v>1</v>
      </c>
      <c r="B9" s="4" t="s">
        <v>1222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9" x14ac:dyDescent="0.25">
      <c r="A10" s="64" t="s">
        <v>182</v>
      </c>
      <c r="B10" s="65"/>
      <c r="C10" s="3">
        <f>SUM(C9:C9)</f>
        <v>1</v>
      </c>
      <c r="D10" s="3">
        <f>SUM(D9:D9)</f>
        <v>0</v>
      </c>
      <c r="E10" s="3">
        <f>SUM(E9:E9)</f>
        <v>0</v>
      </c>
      <c r="F10" s="3">
        <f>SUM(F9:F9)</f>
        <v>1</v>
      </c>
      <c r="G10" s="3">
        <f>SUM(G9:G9)</f>
        <v>0</v>
      </c>
      <c r="H10" s="3">
        <f>SUM(H9:H9)</f>
        <v>0</v>
      </c>
      <c r="I10" s="3">
        <f>SUM(I9:I9)</f>
        <v>1</v>
      </c>
      <c r="J10" s="3">
        <f>SUM(J9:J9)</f>
        <v>0</v>
      </c>
      <c r="K10" s="3">
        <f>SUM(K9:K9)</f>
        <v>0</v>
      </c>
      <c r="L10" s="3">
        <f>SUM(L9:L9)</f>
        <v>1</v>
      </c>
      <c r="M10" s="3">
        <f>SUM(M9:M9)</f>
        <v>0</v>
      </c>
      <c r="N10" s="3">
        <f>SUM(N9:N9)</f>
        <v>0</v>
      </c>
      <c r="O10" s="3">
        <f>SUM(O9:O9)</f>
        <v>1</v>
      </c>
      <c r="P10" s="3">
        <f>SUM(P9:P9)</f>
        <v>0</v>
      </c>
      <c r="Q10" s="3">
        <f>SUM(Q9:Q9)</f>
        <v>0</v>
      </c>
      <c r="R10" s="3">
        <f>SUM(R9:R9)</f>
        <v>1</v>
      </c>
      <c r="S10" s="3">
        <f>SUM(S9:S9)</f>
        <v>0</v>
      </c>
      <c r="T10" s="3">
        <f>SUM(T9:T9)</f>
        <v>0</v>
      </c>
      <c r="U10" s="3">
        <f>SUM(U9:U9)</f>
        <v>1</v>
      </c>
      <c r="V10" s="3">
        <f>SUM(V9:V9)</f>
        <v>0</v>
      </c>
      <c r="W10" s="3">
        <f>SUM(W9:W9)</f>
        <v>0</v>
      </c>
      <c r="X10" s="3">
        <f>SUM(X9:X9)</f>
        <v>1</v>
      </c>
      <c r="Y10" s="3">
        <f>SUM(Y9:Y9)</f>
        <v>0</v>
      </c>
      <c r="Z10" s="3">
        <f>SUM(Z9:Z9)</f>
        <v>0</v>
      </c>
      <c r="AA10" s="3">
        <f>SUM(AA9:AA9)</f>
        <v>1</v>
      </c>
      <c r="AB10" s="3">
        <f>SUM(AB9:AB9)</f>
        <v>0</v>
      </c>
      <c r="AC10" s="3">
        <f>SUM(AC9:AC9)</f>
        <v>0</v>
      </c>
      <c r="AD10" s="3">
        <f>SUM(AD9:AD9)</f>
        <v>1</v>
      </c>
      <c r="AE10" s="3">
        <f>SUM(AE9:AE9)</f>
        <v>0</v>
      </c>
      <c r="AF10" s="3">
        <f>SUM(AF9:AF9)</f>
        <v>0</v>
      </c>
      <c r="AG10" s="3">
        <f>SUM(AG9:AG9)</f>
        <v>1</v>
      </c>
      <c r="AH10" s="3">
        <f>SUM(AH9:AH9)</f>
        <v>0</v>
      </c>
      <c r="AI10" s="3">
        <f>SUM(AI9:AI9)</f>
        <v>0</v>
      </c>
      <c r="AJ10" s="3">
        <f>SUM(AJ9:AJ9)</f>
        <v>1</v>
      </c>
      <c r="AK10" s="3">
        <f>SUM(AK9:AK9)</f>
        <v>0</v>
      </c>
      <c r="AL10" s="3">
        <f>SUM(AL9:AL9)</f>
        <v>0</v>
      </c>
      <c r="AM10" s="3">
        <f>SUM(AM9:AM9)</f>
        <v>1</v>
      </c>
      <c r="AN10" s="3">
        <f>SUM(AN9:AN9)</f>
        <v>0</v>
      </c>
      <c r="AO10" s="3">
        <f>SUM(AO9:AO9)</f>
        <v>0</v>
      </c>
      <c r="AP10" s="3">
        <f>SUM(AP9:AP9)</f>
        <v>1</v>
      </c>
      <c r="AQ10" s="3">
        <f>SUM(AQ9:AQ9)</f>
        <v>0</v>
      </c>
      <c r="AR10" s="3">
        <f>SUM(AR9:AR9)</f>
        <v>0</v>
      </c>
      <c r="AS10" s="3">
        <f>SUM(AS9:AS9)</f>
        <v>1</v>
      </c>
      <c r="AT10" s="3">
        <f>SUM(AT9:AT9)</f>
        <v>0</v>
      </c>
      <c r="AU10" s="3">
        <f>SUM(AU9:AU9)</f>
        <v>0</v>
      </c>
      <c r="AV10" s="3">
        <f>SUM(AV9:AV9)</f>
        <v>1</v>
      </c>
      <c r="AW10" s="3">
        <f>SUM(AW9:AW9)</f>
        <v>0</v>
      </c>
      <c r="AX10" s="3">
        <f>SUM(AX9:AX9)</f>
        <v>0</v>
      </c>
      <c r="AY10" s="3">
        <f>SUM(AY9:AY9)</f>
        <v>1</v>
      </c>
      <c r="AZ10" s="3">
        <f>SUM(AZ9:AZ9)</f>
        <v>0</v>
      </c>
      <c r="BA10" s="3">
        <f>SUM(BA9:BA9)</f>
        <v>0</v>
      </c>
      <c r="BB10" s="3">
        <f>SUM(BB9:BB9)</f>
        <v>1</v>
      </c>
      <c r="BC10" s="3">
        <f>SUM(BC9:BC9)</f>
        <v>0</v>
      </c>
      <c r="BD10" s="3">
        <f>SUM(BD9:BD9)</f>
        <v>0</v>
      </c>
      <c r="BE10" s="3">
        <f>SUM(BE9:BE9)</f>
        <v>1</v>
      </c>
      <c r="BF10" s="3">
        <f>SUM(BF9:BF9)</f>
        <v>0</v>
      </c>
      <c r="BG10" s="3">
        <f>SUM(BG9:BG9)</f>
        <v>0</v>
      </c>
      <c r="BH10" s="3">
        <f>SUM(BH9:BH9)</f>
        <v>1</v>
      </c>
      <c r="BI10" s="3">
        <f>SUM(BI9:BI9)</f>
        <v>0</v>
      </c>
      <c r="BJ10" s="3">
        <f>SUM(BJ9:BJ9)</f>
        <v>0</v>
      </c>
      <c r="BK10" s="3">
        <f>SUM(BK9:BK9)</f>
        <v>1</v>
      </c>
      <c r="BL10" s="3">
        <f>SUM(BL9:BL9)</f>
        <v>0</v>
      </c>
      <c r="BM10" s="3">
        <f>SUM(BM9:BM9)</f>
        <v>0</v>
      </c>
      <c r="BN10" s="3">
        <f>SUM(BN9:BN9)</f>
        <v>1</v>
      </c>
      <c r="BO10" s="3">
        <f>SUM(BO9:BO9)</f>
        <v>0</v>
      </c>
      <c r="BP10" s="3">
        <f>SUM(BP9:BP9)</f>
        <v>0</v>
      </c>
      <c r="BQ10" s="3">
        <f>SUM(BQ9:BQ9)</f>
        <v>1</v>
      </c>
      <c r="BR10" s="3">
        <f>SUM(BR9:BR9)</f>
        <v>0</v>
      </c>
      <c r="BS10" s="3">
        <f>SUM(BS9:BS9)</f>
        <v>0</v>
      </c>
      <c r="BT10" s="3">
        <f>SUM(BT9:BT9)</f>
        <v>1</v>
      </c>
      <c r="BU10" s="3">
        <f>SUM(BU9:BU9)</f>
        <v>0</v>
      </c>
      <c r="BV10" s="3">
        <f>SUM(BV9:BV9)</f>
        <v>0</v>
      </c>
      <c r="BW10" s="3">
        <f>SUM(BW9:BW9)</f>
        <v>1</v>
      </c>
      <c r="BX10" s="3">
        <f>SUM(BX9:BX9)</f>
        <v>0</v>
      </c>
      <c r="BY10" s="3">
        <f>SUM(BY9:BY9)</f>
        <v>0</v>
      </c>
      <c r="BZ10" s="3">
        <f>SUM(BZ9:BZ9)</f>
        <v>1</v>
      </c>
      <c r="CA10" s="3">
        <f>SUM(CA9:CA9)</f>
        <v>0</v>
      </c>
      <c r="CB10" s="3">
        <f>SUM(CB9:CB9)</f>
        <v>0</v>
      </c>
      <c r="CC10" s="3">
        <f>SUM(CC9:CC9)</f>
        <v>1</v>
      </c>
      <c r="CD10" s="3">
        <f>SUM(CD9:CD9)</f>
        <v>0</v>
      </c>
      <c r="CE10" s="3">
        <f>SUM(CE9:CE9)</f>
        <v>0</v>
      </c>
      <c r="CF10" s="3">
        <f>SUM(CF9:CF9)</f>
        <v>1</v>
      </c>
      <c r="CG10" s="3">
        <f>SUM(CG9:CG9)</f>
        <v>0</v>
      </c>
      <c r="CH10" s="3">
        <f>SUM(CH9:CH9)</f>
        <v>0</v>
      </c>
      <c r="CI10" s="3">
        <f>SUM(CI9:CI9)</f>
        <v>1</v>
      </c>
      <c r="CJ10" s="3">
        <f>SUM(CJ9:CJ9)</f>
        <v>0</v>
      </c>
      <c r="CK10" s="3">
        <f>SUM(CK9:CK9)</f>
        <v>0</v>
      </c>
      <c r="CL10" s="3">
        <f>SUM(CL9:CL9)</f>
        <v>1</v>
      </c>
      <c r="CM10" s="3">
        <f>SUM(CM9:CM9)</f>
        <v>0</v>
      </c>
      <c r="CN10" s="3">
        <f>SUM(CN9:CN9)</f>
        <v>0</v>
      </c>
      <c r="CO10" s="3">
        <f>SUM(CO9:CO9)</f>
        <v>1</v>
      </c>
      <c r="CP10" s="3">
        <f>SUM(CP9:CP9)</f>
        <v>0</v>
      </c>
      <c r="CQ10" s="3">
        <f>SUM(CQ9:CQ9)</f>
        <v>0</v>
      </c>
      <c r="CR10" s="3">
        <f>SUM(CR9:CR9)</f>
        <v>1</v>
      </c>
      <c r="CS10" s="3">
        <f>SUM(CS9:CS9)</f>
        <v>0</v>
      </c>
      <c r="CT10" s="3">
        <f>SUM(CT9:CT9)</f>
        <v>0</v>
      </c>
      <c r="CU10" s="3">
        <f>SUM(CU9:CU9)</f>
        <v>1</v>
      </c>
      <c r="CV10" s="3">
        <f>SUM(CV9:CV9)</f>
        <v>0</v>
      </c>
      <c r="CW10" s="3">
        <f>SUM(CW9:CW9)</f>
        <v>0</v>
      </c>
      <c r="CX10" s="3">
        <f>SUM(CX9:CX9)</f>
        <v>1</v>
      </c>
      <c r="CY10" s="3">
        <f>SUM(CY9:CY9)</f>
        <v>0</v>
      </c>
      <c r="CZ10" s="3">
        <f>SUM(CZ9:CZ9)</f>
        <v>0</v>
      </c>
      <c r="DA10" s="3">
        <f>SUM(DA9:DA9)</f>
        <v>1</v>
      </c>
      <c r="DB10" s="3">
        <f>SUM(DB9:DB9)</f>
        <v>0</v>
      </c>
      <c r="DC10" s="3">
        <f>SUM(DC9:DC9)</f>
        <v>0</v>
      </c>
      <c r="DD10" s="3">
        <f>SUM(DD9:DD9)</f>
        <v>1</v>
      </c>
      <c r="DE10" s="3">
        <f>SUM(DE9:DE9)</f>
        <v>0</v>
      </c>
      <c r="DF10" s="3">
        <f>SUM(DF9:DF9)</f>
        <v>0</v>
      </c>
      <c r="DG10" s="3">
        <f>SUM(DG9:DG9)</f>
        <v>1</v>
      </c>
      <c r="DH10" s="3">
        <f>SUM(DH9:DH9)</f>
        <v>0</v>
      </c>
      <c r="DI10" s="3">
        <f>SUM(DI9:DI9)</f>
        <v>0</v>
      </c>
      <c r="DJ10" s="3">
        <f>SUM(DJ9:DJ9)</f>
        <v>1</v>
      </c>
      <c r="DK10" s="3">
        <f>SUM(DK9:DK9)</f>
        <v>0</v>
      </c>
      <c r="DL10" s="3">
        <f>SUM(DL9:DL9)</f>
        <v>0</v>
      </c>
      <c r="DM10" s="3">
        <f>SUM(DM9:DM9)</f>
        <v>1</v>
      </c>
      <c r="DN10" s="3">
        <f>SUM(DN9:DN9)</f>
        <v>0</v>
      </c>
      <c r="DO10" s="3">
        <f>SUM(DO9:DO9)</f>
        <v>0</v>
      </c>
      <c r="DP10" s="3">
        <f>SUM(DP9:DP9)</f>
        <v>1</v>
      </c>
      <c r="DQ10" s="3">
        <f>SUM(DQ9:DQ9)</f>
        <v>0</v>
      </c>
      <c r="DR10" s="3">
        <f>SUM(DR9:DR9)</f>
        <v>0</v>
      </c>
      <c r="DS10" s="3">
        <f>SUM(DS9:DS9)</f>
        <v>1</v>
      </c>
      <c r="DT10" s="3">
        <f>SUM(DT9:DT9)</f>
        <v>0</v>
      </c>
      <c r="DU10" s="3">
        <f>SUM(DU9:DU9)</f>
        <v>0</v>
      </c>
      <c r="DV10" s="3">
        <f>SUM(DV9:DV9)</f>
        <v>1</v>
      </c>
      <c r="DW10" s="3">
        <f>SUM(DW9:DW9)</f>
        <v>0</v>
      </c>
      <c r="DX10" s="3">
        <f>SUM(DX9:DX9)</f>
        <v>0</v>
      </c>
      <c r="DY10" s="3">
        <f>SUM(DY9:DY9)</f>
        <v>1</v>
      </c>
      <c r="DZ10" s="3">
        <f>SUM(DZ9:DZ9)</f>
        <v>0</v>
      </c>
      <c r="EA10" s="3">
        <f>SUM(EA9:EA9)</f>
        <v>0</v>
      </c>
      <c r="EB10" s="3">
        <f>SUM(EB9:EB9)</f>
        <v>1</v>
      </c>
      <c r="EC10" s="3">
        <f>SUM(EC9:EC9)</f>
        <v>0</v>
      </c>
      <c r="ED10" s="3">
        <f>SUM(ED9:ED9)</f>
        <v>0</v>
      </c>
      <c r="EE10" s="3">
        <f>SUM(EE9:EE9)</f>
        <v>1</v>
      </c>
      <c r="EF10" s="3">
        <f>SUM(EF9:EF9)</f>
        <v>0</v>
      </c>
      <c r="EG10" s="3">
        <f>SUM(EG9:EG9)</f>
        <v>0</v>
      </c>
      <c r="EH10" s="3">
        <f>SUM(EH9:EH9)</f>
        <v>1</v>
      </c>
      <c r="EI10" s="3">
        <f>SUM(EI9:EI9)</f>
        <v>0</v>
      </c>
      <c r="EJ10" s="3">
        <f>SUM(EJ9:EJ9)</f>
        <v>0</v>
      </c>
      <c r="EK10" s="3">
        <f>SUM(EK9:EK9)</f>
        <v>1</v>
      </c>
      <c r="EL10" s="3">
        <f>SUM(EL9:EL9)</f>
        <v>0</v>
      </c>
      <c r="EM10" s="3">
        <f>SUM(EM9:EM9)</f>
        <v>0</v>
      </c>
      <c r="EN10" s="3">
        <f>SUM(EN9:EN9)</f>
        <v>1</v>
      </c>
      <c r="EO10" s="3">
        <f>SUM(EO9:EO9)</f>
        <v>0</v>
      </c>
      <c r="EP10" s="3">
        <f>SUM(EP9:EP9)</f>
        <v>0</v>
      </c>
      <c r="EQ10" s="3">
        <f>SUM(EQ9:EQ9)</f>
        <v>1</v>
      </c>
      <c r="ER10" s="3">
        <f>SUM(ER9:ER9)</f>
        <v>0</v>
      </c>
      <c r="ES10" s="3">
        <f>SUM(ES9:ES9)</f>
        <v>0</v>
      </c>
      <c r="ET10" s="3">
        <f>SUM(ET9:ET9)</f>
        <v>1</v>
      </c>
      <c r="EU10" s="3">
        <f>SUM(EU9:EU9)</f>
        <v>0</v>
      </c>
      <c r="EV10" s="3">
        <f>SUM(EV9:EV9)</f>
        <v>0</v>
      </c>
      <c r="EW10" s="3">
        <f>SUM(EW9:EW9)</f>
        <v>1</v>
      </c>
      <c r="EX10" s="3">
        <f>SUM(EX9:EX9)</f>
        <v>0</v>
      </c>
      <c r="EY10" s="3">
        <f>SUM(EY9:EY9)</f>
        <v>0</v>
      </c>
      <c r="EZ10" s="3">
        <f>SUM(EZ9:EZ9)</f>
        <v>1</v>
      </c>
      <c r="FA10" s="3">
        <f>SUM(FA9:FA9)</f>
        <v>0</v>
      </c>
      <c r="FB10" s="3">
        <f>SUM(FB9:FB9)</f>
        <v>0</v>
      </c>
      <c r="FC10" s="3">
        <f>SUM(FC9:FC9)</f>
        <v>1</v>
      </c>
      <c r="FD10" s="3">
        <f>SUM(FD9:FD9)</f>
        <v>0</v>
      </c>
      <c r="FE10" s="3">
        <f>SUM(FE9:FE9)</f>
        <v>0</v>
      </c>
      <c r="FF10" s="3">
        <f>SUM(FF9:FF9)</f>
        <v>1</v>
      </c>
      <c r="FG10" s="3">
        <f>SUM(FG9:FG9)</f>
        <v>0</v>
      </c>
      <c r="FH10" s="3">
        <f>SUM(FH9:FH9)</f>
        <v>0</v>
      </c>
      <c r="FI10" s="3">
        <f>SUM(FI9:FI9)</f>
        <v>1</v>
      </c>
      <c r="FJ10" s="3">
        <f>SUM(FJ9:FJ9)</f>
        <v>0</v>
      </c>
      <c r="FK10" s="3">
        <f>SUM(FK9:FK9)</f>
        <v>0</v>
      </c>
      <c r="FL10" s="3">
        <f>SUM(FL9:FL9)</f>
        <v>1</v>
      </c>
      <c r="FM10" s="3">
        <f>SUM(FM9:FM9)</f>
        <v>0</v>
      </c>
      <c r="FN10" s="3">
        <f>SUM(FN9:FN9)</f>
        <v>0</v>
      </c>
      <c r="FO10" s="3">
        <f>SUM(FO9:FO9)</f>
        <v>1</v>
      </c>
      <c r="FP10" s="3">
        <f>SUM(FP9:FP9)</f>
        <v>0</v>
      </c>
      <c r="FQ10" s="3">
        <f>SUM(FQ9:FQ9)</f>
        <v>0</v>
      </c>
      <c r="FR10" s="3">
        <f>SUM(FR9:FR9)</f>
        <v>1</v>
      </c>
      <c r="FS10" s="3">
        <f>SUM(FS9:FS9)</f>
        <v>0</v>
      </c>
      <c r="FT10" s="3">
        <f>SUM(FT9:FT9)</f>
        <v>0</v>
      </c>
      <c r="FU10" s="3">
        <f>SUM(FU9:FU9)</f>
        <v>1</v>
      </c>
      <c r="FV10" s="3">
        <f>SUM(FV9:FV9)</f>
        <v>0</v>
      </c>
      <c r="FW10" s="3">
        <f>SUM(FW9:FW9)</f>
        <v>0</v>
      </c>
      <c r="FX10" s="3">
        <f>SUM(FX9:FX9)</f>
        <v>1</v>
      </c>
      <c r="FY10" s="3">
        <f>SUM(FY9:FY9)</f>
        <v>0</v>
      </c>
      <c r="FZ10" s="3">
        <f>SUM(FZ9:FZ9)</f>
        <v>0</v>
      </c>
      <c r="GA10" s="3">
        <f>SUM(GA9:GA9)</f>
        <v>1</v>
      </c>
      <c r="GB10" s="3">
        <f>SUM(GB9:GB9)</f>
        <v>0</v>
      </c>
      <c r="GC10" s="3">
        <f>SUM(GC9:GC9)</f>
        <v>0</v>
      </c>
      <c r="GD10" s="3">
        <f>SUM(GD9:GD9)</f>
        <v>1</v>
      </c>
      <c r="GE10" s="3">
        <f>SUM(GE9:GE9)</f>
        <v>0</v>
      </c>
      <c r="GF10" s="3">
        <f>SUM(GF9:GF9)</f>
        <v>0</v>
      </c>
      <c r="GG10" s="3">
        <f>SUM(GG9:GG9)</f>
        <v>1</v>
      </c>
      <c r="GH10" s="3">
        <f>SUM(GH9:GH9)</f>
        <v>0</v>
      </c>
      <c r="GI10" s="3">
        <f>SUM(GI9:GI9)</f>
        <v>0</v>
      </c>
      <c r="GJ10" s="3">
        <f>SUM(GJ9:GJ9)</f>
        <v>1</v>
      </c>
      <c r="GK10" s="3">
        <f>SUM(GK9:GK9)</f>
        <v>0</v>
      </c>
      <c r="GL10" s="3">
        <f>SUM(GL9:GL9)</f>
        <v>0</v>
      </c>
      <c r="GM10" s="3">
        <f>SUM(GM9:GM9)</f>
        <v>1</v>
      </c>
      <c r="GN10" s="3">
        <f>SUM(GN9:GN9)</f>
        <v>0</v>
      </c>
      <c r="GO10" s="3">
        <f>SUM(GO9:GO9)</f>
        <v>0</v>
      </c>
      <c r="GP10" s="3">
        <f>SUM(GP9:GP9)</f>
        <v>1</v>
      </c>
      <c r="GQ10" s="3">
        <f>SUM(GQ9:GQ9)</f>
        <v>0</v>
      </c>
      <c r="GR10" s="3">
        <f>SUM(GR9:GR9)</f>
        <v>0</v>
      </c>
      <c r="GS10" s="3">
        <f>SUM(GS9:GS9)</f>
        <v>1</v>
      </c>
      <c r="GT10" s="3">
        <f>SUM(GT9:GT9)</f>
        <v>0</v>
      </c>
      <c r="GU10" s="3">
        <f>SUM(GU9:GU9)</f>
        <v>0</v>
      </c>
      <c r="GV10" s="3">
        <f>SUM(GV9:GV9)</f>
        <v>1</v>
      </c>
      <c r="GW10" s="3">
        <f>SUM(GW9:GW9)</f>
        <v>0</v>
      </c>
      <c r="GX10" s="3">
        <f>SUM(GX9:GX9)</f>
        <v>0</v>
      </c>
      <c r="GY10" s="3">
        <f>SUM(GY9:GY9)</f>
        <v>1</v>
      </c>
      <c r="GZ10" s="3">
        <f>SUM(GZ9:GZ9)</f>
        <v>0</v>
      </c>
      <c r="HA10" s="3">
        <f>SUM(HA9:HA9)</f>
        <v>0</v>
      </c>
      <c r="HB10" s="3">
        <f>SUM(HB9:HB9)</f>
        <v>1</v>
      </c>
      <c r="HC10" s="3">
        <f>SUM(HC9:HC9)</f>
        <v>0</v>
      </c>
      <c r="HD10" s="3">
        <f>SUM(HD9:HD9)</f>
        <v>0</v>
      </c>
      <c r="HE10" s="3">
        <f>SUM(HE9:HE9)</f>
        <v>1</v>
      </c>
      <c r="HF10" s="3">
        <f>SUM(HF9:HF9)</f>
        <v>0</v>
      </c>
      <c r="HG10" s="3">
        <f>SUM(HG9:HG9)</f>
        <v>0</v>
      </c>
      <c r="HH10" s="3">
        <f>SUM(HH9:HH9)</f>
        <v>1</v>
      </c>
      <c r="HI10" s="3">
        <f>SUM(HI9:HI9)</f>
        <v>0</v>
      </c>
      <c r="HJ10" s="3">
        <f>SUM(HJ9:HJ9)</f>
        <v>0</v>
      </c>
      <c r="HK10" s="3">
        <f>SUM(HK9:HK9)</f>
        <v>1</v>
      </c>
      <c r="HL10" s="3">
        <f>SUM(HL9:HL9)</f>
        <v>0</v>
      </c>
      <c r="HM10" s="3">
        <f>SUM(HM9:HM9)</f>
        <v>0</v>
      </c>
      <c r="HN10" s="3">
        <f>SUM(HN9:HN9)</f>
        <v>1</v>
      </c>
      <c r="HO10" s="3">
        <f>SUM(HO9:HO9)</f>
        <v>0</v>
      </c>
      <c r="HP10" s="3">
        <f>SUM(HP9:HP9)</f>
        <v>0</v>
      </c>
      <c r="HQ10" s="3">
        <f>SUM(HQ9:HQ9)</f>
        <v>1</v>
      </c>
      <c r="HR10" s="3">
        <f>SUM(HR9:HR9)</f>
        <v>0</v>
      </c>
      <c r="HS10" s="3">
        <f>SUM(HS9:HS9)</f>
        <v>0</v>
      </c>
      <c r="HT10" s="3">
        <f>SUM(HT9:HT9)</f>
        <v>1</v>
      </c>
      <c r="HU10" s="3">
        <f>SUM(HU9:HU9)</f>
        <v>0</v>
      </c>
      <c r="HV10" s="3">
        <f>SUM(HV9:HV9)</f>
        <v>0</v>
      </c>
      <c r="HW10" s="3">
        <f>SUM(HW9:HW9)</f>
        <v>1</v>
      </c>
      <c r="HX10" s="3">
        <f>SUM(HX9:HX9)</f>
        <v>0</v>
      </c>
      <c r="HY10" s="3">
        <f>SUM(HY9:HY9)</f>
        <v>0</v>
      </c>
      <c r="HZ10" s="3">
        <f>SUM(HZ9:HZ9)</f>
        <v>1</v>
      </c>
      <c r="IA10" s="3">
        <f>SUM(IA9:IA9)</f>
        <v>0</v>
      </c>
      <c r="IB10" s="3">
        <f>SUM(IB9:IB9)</f>
        <v>0</v>
      </c>
      <c r="IC10" s="3">
        <f>SUM(IC9:IC9)</f>
        <v>1</v>
      </c>
      <c r="ID10" s="3">
        <f>SUM(ID9:ID9)</f>
        <v>0</v>
      </c>
      <c r="IE10" s="3">
        <f>SUM(IE9:IE9)</f>
        <v>0</v>
      </c>
      <c r="IF10" s="3">
        <f>SUM(IF9:IF9)</f>
        <v>1</v>
      </c>
      <c r="IG10" s="3">
        <f>SUM(IG9:IG9)</f>
        <v>0</v>
      </c>
      <c r="IH10" s="3">
        <f>SUM(IH9:IH9)</f>
        <v>0</v>
      </c>
      <c r="II10" s="3">
        <f>SUM(II9:II9)</f>
        <v>1</v>
      </c>
      <c r="IJ10" s="3">
        <f>SUM(IJ9:IJ9)</f>
        <v>0</v>
      </c>
      <c r="IK10" s="3">
        <f>SUM(IK9:IK9)</f>
        <v>0</v>
      </c>
      <c r="IL10" s="3">
        <f>SUM(IL9:IL9)</f>
        <v>1</v>
      </c>
      <c r="IM10" s="3">
        <f>SUM(IM9:IM9)</f>
        <v>0</v>
      </c>
      <c r="IN10" s="3">
        <f>SUM(IN9:IN9)</f>
        <v>0</v>
      </c>
      <c r="IO10" s="3">
        <f>SUM(IO9:IO9)</f>
        <v>1</v>
      </c>
      <c r="IP10" s="3">
        <f>SUM(IP9:IP9)</f>
        <v>0</v>
      </c>
      <c r="IQ10" s="3">
        <f>SUM(IQ9:IQ9)</f>
        <v>0</v>
      </c>
      <c r="IR10" s="3">
        <f>SUM(IR9:IR9)</f>
        <v>1</v>
      </c>
      <c r="IS10" s="3">
        <f>SUM(IS9:IS9)</f>
        <v>0</v>
      </c>
      <c r="IT10" s="3">
        <f>SUM(IT9:IT9)</f>
        <v>0</v>
      </c>
    </row>
    <row r="11" spans="1:259" x14ac:dyDescent="0.25">
      <c r="A11" s="66" t="s">
        <v>737</v>
      </c>
      <c r="B11" s="67"/>
      <c r="C11" s="10">
        <f>C10/1%</f>
        <v>100</v>
      </c>
      <c r="D11" s="10">
        <f t="shared" ref="D11:BO11" si="0">D10/1%</f>
        <v>0</v>
      </c>
      <c r="E11" s="10">
        <f t="shared" si="0"/>
        <v>0</v>
      </c>
      <c r="F11" s="10">
        <f t="shared" si="0"/>
        <v>100</v>
      </c>
      <c r="G11" s="10">
        <f t="shared" si="0"/>
        <v>0</v>
      </c>
      <c r="H11" s="10">
        <f t="shared" si="0"/>
        <v>0</v>
      </c>
      <c r="I11" s="10">
        <f t="shared" si="0"/>
        <v>100</v>
      </c>
      <c r="J11" s="10">
        <f t="shared" si="0"/>
        <v>0</v>
      </c>
      <c r="K11" s="10">
        <f t="shared" si="0"/>
        <v>0</v>
      </c>
      <c r="L11" s="10">
        <f t="shared" si="0"/>
        <v>100</v>
      </c>
      <c r="M11" s="10">
        <f t="shared" si="0"/>
        <v>0</v>
      </c>
      <c r="N11" s="10">
        <f t="shared" si="0"/>
        <v>0</v>
      </c>
      <c r="O11" s="10">
        <f t="shared" si="0"/>
        <v>100</v>
      </c>
      <c r="P11" s="10">
        <f t="shared" si="0"/>
        <v>0</v>
      </c>
      <c r="Q11" s="10">
        <f t="shared" si="0"/>
        <v>0</v>
      </c>
      <c r="R11" s="10">
        <f t="shared" si="0"/>
        <v>100</v>
      </c>
      <c r="S11" s="10">
        <f t="shared" si="0"/>
        <v>0</v>
      </c>
      <c r="T11" s="10">
        <f t="shared" si="0"/>
        <v>0</v>
      </c>
      <c r="U11" s="10">
        <f t="shared" si="0"/>
        <v>100</v>
      </c>
      <c r="V11" s="10">
        <f t="shared" si="0"/>
        <v>0</v>
      </c>
      <c r="W11" s="10">
        <f t="shared" si="0"/>
        <v>0</v>
      </c>
      <c r="X11" s="10">
        <f t="shared" si="0"/>
        <v>100</v>
      </c>
      <c r="Y11" s="10">
        <f t="shared" si="0"/>
        <v>0</v>
      </c>
      <c r="Z11" s="10">
        <f t="shared" si="0"/>
        <v>0</v>
      </c>
      <c r="AA11" s="10">
        <f t="shared" si="0"/>
        <v>100</v>
      </c>
      <c r="AB11" s="10">
        <f t="shared" si="0"/>
        <v>0</v>
      </c>
      <c r="AC11" s="10">
        <f t="shared" si="0"/>
        <v>0</v>
      </c>
      <c r="AD11" s="10">
        <f t="shared" si="0"/>
        <v>100</v>
      </c>
      <c r="AE11" s="10">
        <f t="shared" si="0"/>
        <v>0</v>
      </c>
      <c r="AF11" s="10">
        <f t="shared" si="0"/>
        <v>0</v>
      </c>
      <c r="AG11" s="10">
        <f t="shared" si="0"/>
        <v>100</v>
      </c>
      <c r="AH11" s="10">
        <f t="shared" si="0"/>
        <v>0</v>
      </c>
      <c r="AI11" s="10">
        <f t="shared" si="0"/>
        <v>0</v>
      </c>
      <c r="AJ11" s="10">
        <f t="shared" si="0"/>
        <v>100</v>
      </c>
      <c r="AK11" s="10">
        <f t="shared" si="0"/>
        <v>0</v>
      </c>
      <c r="AL11" s="10">
        <f t="shared" si="0"/>
        <v>0</v>
      </c>
      <c r="AM11" s="10">
        <f t="shared" si="0"/>
        <v>100</v>
      </c>
      <c r="AN11" s="10">
        <f t="shared" si="0"/>
        <v>0</v>
      </c>
      <c r="AO11" s="10">
        <f t="shared" si="0"/>
        <v>0</v>
      </c>
      <c r="AP11" s="10">
        <f t="shared" si="0"/>
        <v>100</v>
      </c>
      <c r="AQ11" s="10">
        <f t="shared" si="0"/>
        <v>0</v>
      </c>
      <c r="AR11" s="10">
        <f t="shared" si="0"/>
        <v>0</v>
      </c>
      <c r="AS11" s="10">
        <f t="shared" si="0"/>
        <v>100</v>
      </c>
      <c r="AT11" s="10">
        <f t="shared" si="0"/>
        <v>0</v>
      </c>
      <c r="AU11" s="10">
        <f t="shared" si="0"/>
        <v>0</v>
      </c>
      <c r="AV11" s="10">
        <f t="shared" si="0"/>
        <v>100</v>
      </c>
      <c r="AW11" s="10">
        <f t="shared" si="0"/>
        <v>0</v>
      </c>
      <c r="AX11" s="10">
        <f t="shared" si="0"/>
        <v>0</v>
      </c>
      <c r="AY11" s="10">
        <f t="shared" si="0"/>
        <v>100</v>
      </c>
      <c r="AZ11" s="10">
        <f t="shared" si="0"/>
        <v>0</v>
      </c>
      <c r="BA11" s="10">
        <f t="shared" si="0"/>
        <v>0</v>
      </c>
      <c r="BB11" s="10">
        <f t="shared" si="0"/>
        <v>100</v>
      </c>
      <c r="BC11" s="10">
        <f t="shared" si="0"/>
        <v>0</v>
      </c>
      <c r="BD11" s="10">
        <f t="shared" si="0"/>
        <v>0</v>
      </c>
      <c r="BE11" s="10">
        <f t="shared" si="0"/>
        <v>100</v>
      </c>
      <c r="BF11" s="10">
        <f t="shared" si="0"/>
        <v>0</v>
      </c>
      <c r="BG11" s="10">
        <f t="shared" si="0"/>
        <v>0</v>
      </c>
      <c r="BH11" s="10">
        <f t="shared" si="0"/>
        <v>100</v>
      </c>
      <c r="BI11" s="10">
        <f t="shared" si="0"/>
        <v>0</v>
      </c>
      <c r="BJ11" s="10">
        <f t="shared" si="0"/>
        <v>0</v>
      </c>
      <c r="BK11" s="10">
        <f t="shared" si="0"/>
        <v>100</v>
      </c>
      <c r="BL11" s="10">
        <f t="shared" si="0"/>
        <v>0</v>
      </c>
      <c r="BM11" s="10">
        <f t="shared" si="0"/>
        <v>0</v>
      </c>
      <c r="BN11" s="10">
        <f t="shared" si="0"/>
        <v>100</v>
      </c>
      <c r="BO11" s="10">
        <f t="shared" si="0"/>
        <v>0</v>
      </c>
      <c r="BP11" s="10">
        <f t="shared" ref="BP11:EA11" si="1">BP10/1%</f>
        <v>0</v>
      </c>
      <c r="BQ11" s="10">
        <f t="shared" si="1"/>
        <v>100</v>
      </c>
      <c r="BR11" s="10">
        <f t="shared" si="1"/>
        <v>0</v>
      </c>
      <c r="BS11" s="10">
        <f t="shared" si="1"/>
        <v>0</v>
      </c>
      <c r="BT11" s="10">
        <f t="shared" si="1"/>
        <v>100</v>
      </c>
      <c r="BU11" s="10">
        <f t="shared" si="1"/>
        <v>0</v>
      </c>
      <c r="BV11" s="10">
        <f t="shared" si="1"/>
        <v>0</v>
      </c>
      <c r="BW11" s="10">
        <f t="shared" si="1"/>
        <v>100</v>
      </c>
      <c r="BX11" s="10">
        <f t="shared" si="1"/>
        <v>0</v>
      </c>
      <c r="BY11" s="10">
        <f t="shared" si="1"/>
        <v>0</v>
      </c>
      <c r="BZ11" s="10">
        <f t="shared" si="1"/>
        <v>100</v>
      </c>
      <c r="CA11" s="10">
        <f t="shared" si="1"/>
        <v>0</v>
      </c>
      <c r="CB11" s="10">
        <f t="shared" si="1"/>
        <v>0</v>
      </c>
      <c r="CC11" s="10">
        <f t="shared" si="1"/>
        <v>100</v>
      </c>
      <c r="CD11" s="10">
        <f t="shared" si="1"/>
        <v>0</v>
      </c>
      <c r="CE11" s="10">
        <f t="shared" si="1"/>
        <v>0</v>
      </c>
      <c r="CF11" s="10">
        <f t="shared" si="1"/>
        <v>100</v>
      </c>
      <c r="CG11" s="10">
        <f t="shared" si="1"/>
        <v>0</v>
      </c>
      <c r="CH11" s="10">
        <f t="shared" si="1"/>
        <v>0</v>
      </c>
      <c r="CI11" s="10">
        <f t="shared" si="1"/>
        <v>100</v>
      </c>
      <c r="CJ11" s="10">
        <f t="shared" si="1"/>
        <v>0</v>
      </c>
      <c r="CK11" s="10">
        <f t="shared" si="1"/>
        <v>0</v>
      </c>
      <c r="CL11" s="10">
        <f t="shared" si="1"/>
        <v>100</v>
      </c>
      <c r="CM11" s="10">
        <f t="shared" si="1"/>
        <v>0</v>
      </c>
      <c r="CN11" s="10">
        <f t="shared" si="1"/>
        <v>0</v>
      </c>
      <c r="CO11" s="10">
        <f t="shared" si="1"/>
        <v>100</v>
      </c>
      <c r="CP11" s="10">
        <f t="shared" si="1"/>
        <v>0</v>
      </c>
      <c r="CQ11" s="10">
        <f t="shared" si="1"/>
        <v>0</v>
      </c>
      <c r="CR11" s="10">
        <f t="shared" si="1"/>
        <v>100</v>
      </c>
      <c r="CS11" s="10">
        <f t="shared" si="1"/>
        <v>0</v>
      </c>
      <c r="CT11" s="10">
        <f t="shared" si="1"/>
        <v>0</v>
      </c>
      <c r="CU11" s="10">
        <f t="shared" si="1"/>
        <v>100</v>
      </c>
      <c r="CV11" s="10">
        <f t="shared" si="1"/>
        <v>0</v>
      </c>
      <c r="CW11" s="10">
        <f t="shared" si="1"/>
        <v>0</v>
      </c>
      <c r="CX11" s="10">
        <f t="shared" si="1"/>
        <v>100</v>
      </c>
      <c r="CY11" s="10">
        <f t="shared" si="1"/>
        <v>0</v>
      </c>
      <c r="CZ11" s="10">
        <f t="shared" si="1"/>
        <v>0</v>
      </c>
      <c r="DA11" s="10">
        <f t="shared" si="1"/>
        <v>100</v>
      </c>
      <c r="DB11" s="10">
        <f t="shared" si="1"/>
        <v>0</v>
      </c>
      <c r="DC11" s="10">
        <f t="shared" si="1"/>
        <v>0</v>
      </c>
      <c r="DD11" s="10">
        <f t="shared" si="1"/>
        <v>100</v>
      </c>
      <c r="DE11" s="10">
        <f t="shared" si="1"/>
        <v>0</v>
      </c>
      <c r="DF11" s="10">
        <f t="shared" si="1"/>
        <v>0</v>
      </c>
      <c r="DG11" s="10">
        <f t="shared" si="1"/>
        <v>100</v>
      </c>
      <c r="DH11" s="10">
        <f t="shared" si="1"/>
        <v>0</v>
      </c>
      <c r="DI11" s="10">
        <f t="shared" si="1"/>
        <v>0</v>
      </c>
      <c r="DJ11" s="10">
        <f t="shared" si="1"/>
        <v>100</v>
      </c>
      <c r="DK11" s="10">
        <f t="shared" si="1"/>
        <v>0</v>
      </c>
      <c r="DL11" s="10">
        <f t="shared" si="1"/>
        <v>0</v>
      </c>
      <c r="DM11" s="10">
        <f t="shared" si="1"/>
        <v>100</v>
      </c>
      <c r="DN11" s="10">
        <f t="shared" si="1"/>
        <v>0</v>
      </c>
      <c r="DO11" s="10">
        <f t="shared" si="1"/>
        <v>0</v>
      </c>
      <c r="DP11" s="10">
        <f t="shared" si="1"/>
        <v>100</v>
      </c>
      <c r="DQ11" s="10">
        <f t="shared" si="1"/>
        <v>0</v>
      </c>
      <c r="DR11" s="10">
        <f t="shared" si="1"/>
        <v>0</v>
      </c>
      <c r="DS11" s="10">
        <f t="shared" si="1"/>
        <v>100</v>
      </c>
      <c r="DT11" s="10">
        <f t="shared" si="1"/>
        <v>0</v>
      </c>
      <c r="DU11" s="10">
        <f t="shared" si="1"/>
        <v>0</v>
      </c>
      <c r="DV11" s="10">
        <f t="shared" si="1"/>
        <v>100</v>
      </c>
      <c r="DW11" s="10">
        <f t="shared" si="1"/>
        <v>0</v>
      </c>
      <c r="DX11" s="10">
        <f t="shared" si="1"/>
        <v>0</v>
      </c>
      <c r="DY11" s="10">
        <f t="shared" si="1"/>
        <v>100</v>
      </c>
      <c r="DZ11" s="10">
        <f t="shared" si="1"/>
        <v>0</v>
      </c>
      <c r="EA11" s="10">
        <f t="shared" si="1"/>
        <v>0</v>
      </c>
      <c r="EB11" s="10">
        <f t="shared" ref="EB11:GM11" si="2">EB10/1%</f>
        <v>100</v>
      </c>
      <c r="EC11" s="10">
        <f t="shared" si="2"/>
        <v>0</v>
      </c>
      <c r="ED11" s="10">
        <f t="shared" si="2"/>
        <v>0</v>
      </c>
      <c r="EE11" s="10">
        <f t="shared" si="2"/>
        <v>100</v>
      </c>
      <c r="EF11" s="10">
        <f t="shared" si="2"/>
        <v>0</v>
      </c>
      <c r="EG11" s="10">
        <f t="shared" si="2"/>
        <v>0</v>
      </c>
      <c r="EH11" s="10">
        <f t="shared" si="2"/>
        <v>100</v>
      </c>
      <c r="EI11" s="10">
        <f t="shared" si="2"/>
        <v>0</v>
      </c>
      <c r="EJ11" s="10">
        <f t="shared" si="2"/>
        <v>0</v>
      </c>
      <c r="EK11" s="10">
        <f t="shared" si="2"/>
        <v>100</v>
      </c>
      <c r="EL11" s="10">
        <f t="shared" si="2"/>
        <v>0</v>
      </c>
      <c r="EM11" s="10">
        <f t="shared" si="2"/>
        <v>0</v>
      </c>
      <c r="EN11" s="10">
        <f t="shared" si="2"/>
        <v>100</v>
      </c>
      <c r="EO11" s="10">
        <f t="shared" si="2"/>
        <v>0</v>
      </c>
      <c r="EP11" s="10">
        <f t="shared" si="2"/>
        <v>0</v>
      </c>
      <c r="EQ11" s="10">
        <f t="shared" si="2"/>
        <v>100</v>
      </c>
      <c r="ER11" s="10">
        <f t="shared" si="2"/>
        <v>0</v>
      </c>
      <c r="ES11" s="10">
        <f t="shared" si="2"/>
        <v>0</v>
      </c>
      <c r="ET11" s="10">
        <f t="shared" si="2"/>
        <v>100</v>
      </c>
      <c r="EU11" s="10">
        <f t="shared" si="2"/>
        <v>0</v>
      </c>
      <c r="EV11" s="10">
        <f t="shared" si="2"/>
        <v>0</v>
      </c>
      <c r="EW11" s="10">
        <f t="shared" si="2"/>
        <v>100</v>
      </c>
      <c r="EX11" s="10">
        <f t="shared" si="2"/>
        <v>0</v>
      </c>
      <c r="EY11" s="10">
        <f t="shared" si="2"/>
        <v>0</v>
      </c>
      <c r="EZ11" s="10">
        <f t="shared" si="2"/>
        <v>100</v>
      </c>
      <c r="FA11" s="10">
        <f t="shared" si="2"/>
        <v>0</v>
      </c>
      <c r="FB11" s="10">
        <f t="shared" si="2"/>
        <v>0</v>
      </c>
      <c r="FC11" s="10">
        <f t="shared" si="2"/>
        <v>100</v>
      </c>
      <c r="FD11" s="10">
        <f t="shared" si="2"/>
        <v>0</v>
      </c>
      <c r="FE11" s="10">
        <f t="shared" si="2"/>
        <v>0</v>
      </c>
      <c r="FF11" s="10">
        <f t="shared" si="2"/>
        <v>100</v>
      </c>
      <c r="FG11" s="10">
        <f t="shared" si="2"/>
        <v>0</v>
      </c>
      <c r="FH11" s="10">
        <f t="shared" si="2"/>
        <v>0</v>
      </c>
      <c r="FI11" s="10">
        <f t="shared" si="2"/>
        <v>100</v>
      </c>
      <c r="FJ11" s="10">
        <f t="shared" si="2"/>
        <v>0</v>
      </c>
      <c r="FK11" s="10">
        <f t="shared" si="2"/>
        <v>0</v>
      </c>
      <c r="FL11" s="10">
        <f t="shared" si="2"/>
        <v>100</v>
      </c>
      <c r="FM11" s="10">
        <f t="shared" si="2"/>
        <v>0</v>
      </c>
      <c r="FN11" s="10">
        <f t="shared" si="2"/>
        <v>0</v>
      </c>
      <c r="FO11" s="10">
        <f t="shared" si="2"/>
        <v>100</v>
      </c>
      <c r="FP11" s="10">
        <f t="shared" si="2"/>
        <v>0</v>
      </c>
      <c r="FQ11" s="10">
        <f t="shared" si="2"/>
        <v>0</v>
      </c>
      <c r="FR11" s="10">
        <f t="shared" si="2"/>
        <v>100</v>
      </c>
      <c r="FS11" s="10">
        <f t="shared" si="2"/>
        <v>0</v>
      </c>
      <c r="FT11" s="10">
        <f t="shared" si="2"/>
        <v>0</v>
      </c>
      <c r="FU11" s="10">
        <f t="shared" si="2"/>
        <v>100</v>
      </c>
      <c r="FV11" s="10">
        <f t="shared" si="2"/>
        <v>0</v>
      </c>
      <c r="FW11" s="10">
        <f t="shared" si="2"/>
        <v>0</v>
      </c>
      <c r="FX11" s="10">
        <f t="shared" si="2"/>
        <v>100</v>
      </c>
      <c r="FY11" s="10">
        <f t="shared" si="2"/>
        <v>0</v>
      </c>
      <c r="FZ11" s="10">
        <f t="shared" si="2"/>
        <v>0</v>
      </c>
      <c r="GA11" s="10">
        <f t="shared" si="2"/>
        <v>100</v>
      </c>
      <c r="GB11" s="10">
        <f t="shared" si="2"/>
        <v>0</v>
      </c>
      <c r="GC11" s="10">
        <f t="shared" si="2"/>
        <v>0</v>
      </c>
      <c r="GD11" s="10">
        <f t="shared" si="2"/>
        <v>100</v>
      </c>
      <c r="GE11" s="10">
        <f t="shared" si="2"/>
        <v>0</v>
      </c>
      <c r="GF11" s="10">
        <f t="shared" si="2"/>
        <v>0</v>
      </c>
      <c r="GG11" s="10">
        <f t="shared" si="2"/>
        <v>100</v>
      </c>
      <c r="GH11" s="10">
        <f t="shared" si="2"/>
        <v>0</v>
      </c>
      <c r="GI11" s="10">
        <f t="shared" si="2"/>
        <v>0</v>
      </c>
      <c r="GJ11" s="10">
        <f t="shared" si="2"/>
        <v>100</v>
      </c>
      <c r="GK11" s="10">
        <f t="shared" si="2"/>
        <v>0</v>
      </c>
      <c r="GL11" s="10">
        <f t="shared" si="2"/>
        <v>0</v>
      </c>
      <c r="GM11" s="10">
        <f t="shared" si="2"/>
        <v>100</v>
      </c>
      <c r="GN11" s="10">
        <f t="shared" ref="GN11:IY11" si="3">GN10/1%</f>
        <v>0</v>
      </c>
      <c r="GO11" s="10">
        <f t="shared" si="3"/>
        <v>0</v>
      </c>
      <c r="GP11" s="10">
        <f t="shared" si="3"/>
        <v>100</v>
      </c>
      <c r="GQ11" s="10">
        <f t="shared" si="3"/>
        <v>0</v>
      </c>
      <c r="GR11" s="10">
        <f t="shared" si="3"/>
        <v>0</v>
      </c>
      <c r="GS11" s="10">
        <f t="shared" si="3"/>
        <v>100</v>
      </c>
      <c r="GT11" s="10">
        <f t="shared" si="3"/>
        <v>0</v>
      </c>
      <c r="GU11" s="10">
        <f t="shared" si="3"/>
        <v>0</v>
      </c>
      <c r="GV11" s="10">
        <f t="shared" si="3"/>
        <v>100</v>
      </c>
      <c r="GW11" s="10">
        <f t="shared" si="3"/>
        <v>0</v>
      </c>
      <c r="GX11" s="10">
        <f t="shared" si="3"/>
        <v>0</v>
      </c>
      <c r="GY11" s="10">
        <f t="shared" si="3"/>
        <v>100</v>
      </c>
      <c r="GZ11" s="10">
        <f t="shared" si="3"/>
        <v>0</v>
      </c>
      <c r="HA11" s="10">
        <f t="shared" si="3"/>
        <v>0</v>
      </c>
      <c r="HB11" s="10">
        <f t="shared" si="3"/>
        <v>100</v>
      </c>
      <c r="HC11" s="10">
        <f t="shared" si="3"/>
        <v>0</v>
      </c>
      <c r="HD11" s="10">
        <f t="shared" si="3"/>
        <v>0</v>
      </c>
      <c r="HE11" s="10">
        <f t="shared" si="3"/>
        <v>100</v>
      </c>
      <c r="HF11" s="10">
        <f t="shared" si="3"/>
        <v>0</v>
      </c>
      <c r="HG11" s="10">
        <f t="shared" si="3"/>
        <v>0</v>
      </c>
      <c r="HH11" s="10">
        <f t="shared" si="3"/>
        <v>100</v>
      </c>
      <c r="HI11" s="10">
        <f t="shared" si="3"/>
        <v>0</v>
      </c>
      <c r="HJ11" s="10">
        <f t="shared" si="3"/>
        <v>0</v>
      </c>
      <c r="HK11" s="10">
        <f t="shared" si="3"/>
        <v>100</v>
      </c>
      <c r="HL11" s="10">
        <f t="shared" si="3"/>
        <v>0</v>
      </c>
      <c r="HM11" s="10">
        <f t="shared" si="3"/>
        <v>0</v>
      </c>
      <c r="HN11" s="10">
        <f t="shared" si="3"/>
        <v>100</v>
      </c>
      <c r="HO11" s="10">
        <f t="shared" si="3"/>
        <v>0</v>
      </c>
      <c r="HP11" s="10">
        <f t="shared" si="3"/>
        <v>0</v>
      </c>
      <c r="HQ11" s="10">
        <f t="shared" si="3"/>
        <v>100</v>
      </c>
      <c r="HR11" s="10">
        <f t="shared" si="3"/>
        <v>0</v>
      </c>
      <c r="HS11" s="10">
        <f t="shared" si="3"/>
        <v>0</v>
      </c>
      <c r="HT11" s="10">
        <f t="shared" si="3"/>
        <v>100</v>
      </c>
      <c r="HU11" s="10">
        <f t="shared" si="3"/>
        <v>0</v>
      </c>
      <c r="HV11" s="10">
        <f t="shared" si="3"/>
        <v>0</v>
      </c>
      <c r="HW11" s="10">
        <f t="shared" si="3"/>
        <v>100</v>
      </c>
      <c r="HX11" s="10">
        <f t="shared" si="3"/>
        <v>0</v>
      </c>
      <c r="HY11" s="10">
        <f t="shared" si="3"/>
        <v>0</v>
      </c>
      <c r="HZ11" s="10">
        <f t="shared" si="3"/>
        <v>100</v>
      </c>
      <c r="IA11" s="10">
        <f t="shared" si="3"/>
        <v>0</v>
      </c>
      <c r="IB11" s="10">
        <f t="shared" si="3"/>
        <v>0</v>
      </c>
      <c r="IC11" s="10">
        <f t="shared" si="3"/>
        <v>100</v>
      </c>
      <c r="ID11" s="10">
        <f t="shared" si="3"/>
        <v>0</v>
      </c>
      <c r="IE11" s="10">
        <f t="shared" si="3"/>
        <v>0</v>
      </c>
      <c r="IF11" s="10">
        <f t="shared" si="3"/>
        <v>100</v>
      </c>
      <c r="IG11" s="10">
        <f t="shared" si="3"/>
        <v>0</v>
      </c>
      <c r="IH11" s="10">
        <f t="shared" si="3"/>
        <v>0</v>
      </c>
      <c r="II11" s="10">
        <f t="shared" si="3"/>
        <v>100</v>
      </c>
      <c r="IJ11" s="10">
        <f t="shared" si="3"/>
        <v>0</v>
      </c>
      <c r="IK11" s="10">
        <f t="shared" si="3"/>
        <v>0</v>
      </c>
      <c r="IL11" s="10">
        <f t="shared" si="3"/>
        <v>100</v>
      </c>
      <c r="IM11" s="10">
        <f t="shared" si="3"/>
        <v>0</v>
      </c>
      <c r="IN11" s="10">
        <f t="shared" si="3"/>
        <v>0</v>
      </c>
      <c r="IO11" s="10">
        <f t="shared" si="3"/>
        <v>100</v>
      </c>
      <c r="IP11" s="10">
        <f t="shared" si="3"/>
        <v>0</v>
      </c>
      <c r="IQ11" s="10">
        <f t="shared" si="3"/>
        <v>0</v>
      </c>
      <c r="IR11" s="10">
        <f t="shared" si="3"/>
        <v>100</v>
      </c>
      <c r="IS11" s="10">
        <f t="shared" si="3"/>
        <v>0</v>
      </c>
      <c r="IT11" s="10">
        <f t="shared" si="3"/>
        <v>0</v>
      </c>
      <c r="IU11" s="10">
        <f t="shared" si="3"/>
        <v>0</v>
      </c>
      <c r="IV11" s="10">
        <f t="shared" si="3"/>
        <v>0</v>
      </c>
      <c r="IW11" s="10">
        <f t="shared" si="3"/>
        <v>0</v>
      </c>
      <c r="IX11" s="10">
        <f t="shared" si="3"/>
        <v>0</v>
      </c>
      <c r="IY11" s="10">
        <f t="shared" si="3"/>
        <v>0</v>
      </c>
    </row>
    <row r="13" spans="1:259" x14ac:dyDescent="0.25">
      <c r="B13" s="44" t="s">
        <v>714</v>
      </c>
      <c r="C13" s="44"/>
      <c r="D13" s="44"/>
      <c r="E13" s="44"/>
      <c r="F13" s="29"/>
      <c r="G13" s="29"/>
      <c r="H13" s="29"/>
      <c r="I13" s="29"/>
      <c r="J13" s="29"/>
      <c r="K13" s="29"/>
      <c r="L13" s="29"/>
      <c r="M13" s="29"/>
    </row>
    <row r="14" spans="1:259" x14ac:dyDescent="0.25">
      <c r="B14" s="26" t="s">
        <v>715</v>
      </c>
      <c r="C14" s="26" t="s">
        <v>709</v>
      </c>
      <c r="D14" s="34">
        <f>E14/100*25</f>
        <v>25</v>
      </c>
      <c r="E14" s="31">
        <f>(C11+F11+I11+L11+O11+R11+U11)/7</f>
        <v>100</v>
      </c>
      <c r="F14" s="29"/>
      <c r="G14" s="29"/>
      <c r="H14" s="29"/>
      <c r="I14" s="29"/>
      <c r="J14" s="29"/>
      <c r="K14" s="29"/>
      <c r="L14" s="29"/>
      <c r="M14" s="29"/>
    </row>
    <row r="15" spans="1:259" x14ac:dyDescent="0.25">
      <c r="B15" s="26" t="s">
        <v>716</v>
      </c>
      <c r="C15" s="26" t="s">
        <v>709</v>
      </c>
      <c r="D15" s="34">
        <f>E15/100*25</f>
        <v>0</v>
      </c>
      <c r="E15" s="31">
        <f>(D11+G11+J11+M11+P11+S11+V11)/7</f>
        <v>0</v>
      </c>
      <c r="F15" s="29"/>
      <c r="G15" s="29"/>
      <c r="H15" s="29"/>
      <c r="I15" s="29"/>
      <c r="J15" s="29"/>
      <c r="K15" s="29"/>
      <c r="L15" s="29"/>
      <c r="M15" s="29"/>
    </row>
    <row r="16" spans="1:259" x14ac:dyDescent="0.25">
      <c r="B16" s="26" t="s">
        <v>717</v>
      </c>
      <c r="C16" s="26" t="s">
        <v>709</v>
      </c>
      <c r="D16" s="34">
        <f>E16/100*25</f>
        <v>0</v>
      </c>
      <c r="E16" s="31">
        <f>(E11+H11+K11+N11+Q11+T11+W11)/7</f>
        <v>0</v>
      </c>
      <c r="F16" s="29"/>
      <c r="G16" s="29"/>
      <c r="H16" s="29"/>
      <c r="I16" s="29"/>
      <c r="J16" s="29"/>
      <c r="K16" s="29"/>
      <c r="L16" s="29"/>
      <c r="M16" s="29"/>
    </row>
    <row r="17" spans="2:13" x14ac:dyDescent="0.25">
      <c r="B17" s="26"/>
      <c r="C17" s="49"/>
      <c r="D17" s="51">
        <f>SUM(D14:D16)</f>
        <v>25</v>
      </c>
      <c r="E17" s="51">
        <f>SUM(E14:E16)</f>
        <v>100</v>
      </c>
      <c r="F17" s="29"/>
      <c r="G17" s="29"/>
      <c r="H17" s="29"/>
      <c r="I17" s="29"/>
      <c r="J17" s="29"/>
      <c r="K17" s="29"/>
      <c r="L17" s="29"/>
      <c r="M17" s="29"/>
    </row>
    <row r="18" spans="2:13" x14ac:dyDescent="0.25">
      <c r="B18" s="26"/>
      <c r="C18" s="26"/>
      <c r="D18" s="98" t="s">
        <v>56</v>
      </c>
      <c r="E18" s="99"/>
      <c r="F18" s="75" t="s">
        <v>3</v>
      </c>
      <c r="G18" s="76"/>
      <c r="H18" s="77" t="s">
        <v>618</v>
      </c>
      <c r="I18" s="78"/>
      <c r="J18" s="77" t="s">
        <v>235</v>
      </c>
      <c r="K18" s="78"/>
      <c r="L18" s="29"/>
      <c r="M18" s="29"/>
    </row>
    <row r="19" spans="2:13" x14ac:dyDescent="0.25">
      <c r="B19" s="26" t="s">
        <v>715</v>
      </c>
      <c r="C19" s="26" t="s">
        <v>710</v>
      </c>
      <c r="D19" s="34">
        <f>E19/100*25</f>
        <v>25</v>
      </c>
      <c r="E19" s="31">
        <f>(X11+AA11+AD11+AG11+AJ11+AM11+AP11)/7</f>
        <v>100</v>
      </c>
      <c r="F19" s="22">
        <f>G19/100*25</f>
        <v>25</v>
      </c>
      <c r="G19" s="31">
        <f>(AS11+AV11+AY11+BB11+BE11+BH11+BK11)/7</f>
        <v>100</v>
      </c>
      <c r="H19" s="22">
        <f>I19/100*25</f>
        <v>25</v>
      </c>
      <c r="I19" s="31">
        <f>(BN11+BQ11+BT11+BW11+BZ11+CC11+CF11)/7</f>
        <v>100</v>
      </c>
      <c r="J19" s="22">
        <f>K19/100*25</f>
        <v>25</v>
      </c>
      <c r="K19" s="31">
        <f>(CI11+CL11+CO11+CR11+CU11+CX11+DA11)/7</f>
        <v>100</v>
      </c>
      <c r="L19" s="29"/>
      <c r="M19" s="29"/>
    </row>
    <row r="20" spans="2:13" x14ac:dyDescent="0.25">
      <c r="B20" s="26" t="s">
        <v>716</v>
      </c>
      <c r="C20" s="26" t="s">
        <v>710</v>
      </c>
      <c r="D20" s="34">
        <f>E20/100*25</f>
        <v>0</v>
      </c>
      <c r="E20" s="31">
        <f>(Y11+AB11+AE11+AH11+AK11+AN11+AQ11)/7</f>
        <v>0</v>
      </c>
      <c r="F20" s="22">
        <f>G20/100*25</f>
        <v>0</v>
      </c>
      <c r="G20" s="31">
        <f>(AT11+AW11+AZ11+BC11+BF11+BI11+BL11)/7</f>
        <v>0</v>
      </c>
      <c r="H20" s="22">
        <f>I20/100*25</f>
        <v>0</v>
      </c>
      <c r="I20" s="31">
        <f>(BO11+BR11+BU11+BX11+CA11+CD11+CG11)/7</f>
        <v>0</v>
      </c>
      <c r="J20" s="22">
        <f>K20/100*25</f>
        <v>0</v>
      </c>
      <c r="K20" s="31">
        <f>(CJ11+CM11+CP11+CS11+CV11+CY11+DB11)/7</f>
        <v>0</v>
      </c>
      <c r="L20" s="29"/>
      <c r="M20" s="29"/>
    </row>
    <row r="21" spans="2:13" x14ac:dyDescent="0.25">
      <c r="B21" s="26" t="s">
        <v>717</v>
      </c>
      <c r="C21" s="26" t="s">
        <v>710</v>
      </c>
      <c r="D21" s="34">
        <f>E21/100*25</f>
        <v>0</v>
      </c>
      <c r="E21" s="31">
        <f>(Z11+AC11+AF11+AI11+AL11+AO11+AR11)/7</f>
        <v>0</v>
      </c>
      <c r="F21" s="22">
        <f>G21/100*25</f>
        <v>0</v>
      </c>
      <c r="G21" s="31">
        <f>(AU11+AX11+BA11+BD11+BG11+BJ11+BM11)/7</f>
        <v>0</v>
      </c>
      <c r="H21" s="22">
        <f>I21/100*25</f>
        <v>0</v>
      </c>
      <c r="I21" s="31">
        <f>(BP11+BS11+BV11+BY11+CB11+CE11+CH11)/7</f>
        <v>0</v>
      </c>
      <c r="J21" s="22">
        <f>K21/100*25</f>
        <v>0</v>
      </c>
      <c r="K21" s="31">
        <f>(CK11+CN11+CQ11+CT11+CW11+CZ11+DC11)/7</f>
        <v>0</v>
      </c>
      <c r="L21" s="29"/>
      <c r="M21" s="29"/>
    </row>
    <row r="22" spans="2:13" x14ac:dyDescent="0.25">
      <c r="B22" s="26"/>
      <c r="C22" s="26"/>
      <c r="D22" s="33">
        <f t="shared" ref="D22:I22" si="4">SUM(D19:D21)</f>
        <v>25</v>
      </c>
      <c r="E22" s="33">
        <f t="shared" si="4"/>
        <v>100</v>
      </c>
      <c r="F22" s="32">
        <f t="shared" si="4"/>
        <v>25</v>
      </c>
      <c r="G22" s="32">
        <f t="shared" si="4"/>
        <v>100</v>
      </c>
      <c r="H22" s="32">
        <f t="shared" si="4"/>
        <v>25</v>
      </c>
      <c r="I22" s="32">
        <f t="shared" si="4"/>
        <v>100</v>
      </c>
      <c r="J22" s="32">
        <f>SUM(J19:J21)</f>
        <v>25</v>
      </c>
      <c r="K22" s="32">
        <f>SUM(K19:K21)</f>
        <v>100</v>
      </c>
      <c r="L22" s="29"/>
      <c r="M22" s="29"/>
    </row>
    <row r="23" spans="2:13" x14ac:dyDescent="0.25">
      <c r="B23" s="26" t="s">
        <v>715</v>
      </c>
      <c r="C23" s="26" t="s">
        <v>711</v>
      </c>
      <c r="D23" s="34">
        <f>E23/100*25</f>
        <v>25</v>
      </c>
      <c r="E23" s="31">
        <f>(DD11+DG11+DJ11+DM11+DP11+DS11+DV11)/7</f>
        <v>100</v>
      </c>
      <c r="F23" s="29"/>
      <c r="G23" s="29"/>
      <c r="H23" s="29"/>
      <c r="I23" s="29"/>
      <c r="J23" s="29"/>
      <c r="K23" s="29"/>
      <c r="L23" s="29"/>
      <c r="M23" s="29"/>
    </row>
    <row r="24" spans="2:13" x14ac:dyDescent="0.25">
      <c r="B24" s="26" t="s">
        <v>716</v>
      </c>
      <c r="C24" s="26" t="s">
        <v>711</v>
      </c>
      <c r="D24" s="34">
        <f>E24/100*25</f>
        <v>0</v>
      </c>
      <c r="E24" s="31">
        <f>(DE11+DH11+DK11+DN11+DQ11+DT11+DW11)/7</f>
        <v>0</v>
      </c>
      <c r="F24" s="29"/>
      <c r="G24" s="29"/>
      <c r="H24" s="29"/>
      <c r="I24" s="29"/>
      <c r="J24" s="29"/>
      <c r="K24" s="29"/>
      <c r="L24" s="29"/>
      <c r="M24" s="29"/>
    </row>
    <row r="25" spans="2:13" x14ac:dyDescent="0.25">
      <c r="B25" s="26" t="s">
        <v>717</v>
      </c>
      <c r="C25" s="26" t="s">
        <v>711</v>
      </c>
      <c r="D25" s="34">
        <f>E25/100*25</f>
        <v>0</v>
      </c>
      <c r="E25" s="31">
        <f>(DF11+DI11+DL11+DO11+DR11+DU11+DX11)/7</f>
        <v>0</v>
      </c>
      <c r="F25" s="29"/>
      <c r="G25" s="29"/>
      <c r="H25" s="29"/>
      <c r="I25" s="29"/>
      <c r="J25" s="29"/>
      <c r="K25" s="29"/>
      <c r="L25" s="29"/>
      <c r="M25" s="29"/>
    </row>
    <row r="26" spans="2:13" x14ac:dyDescent="0.25">
      <c r="B26" s="26"/>
      <c r="C26" s="49"/>
      <c r="D26" s="51">
        <f>SUM(D23:D25)</f>
        <v>25</v>
      </c>
      <c r="E26" s="51">
        <f>SUM(E23:E25)</f>
        <v>100</v>
      </c>
      <c r="F26" s="29"/>
      <c r="G26" s="29"/>
      <c r="H26" s="29"/>
      <c r="I26" s="29"/>
      <c r="J26" s="29"/>
      <c r="K26" s="29"/>
      <c r="L26" s="29"/>
      <c r="M26" s="29"/>
    </row>
    <row r="27" spans="2:13" x14ac:dyDescent="0.25">
      <c r="B27" s="26"/>
      <c r="C27" s="26"/>
      <c r="D27" s="100" t="s">
        <v>149</v>
      </c>
      <c r="E27" s="100"/>
      <c r="F27" s="54" t="s">
        <v>112</v>
      </c>
      <c r="G27" s="55"/>
      <c r="H27" s="77" t="s">
        <v>150</v>
      </c>
      <c r="I27" s="78"/>
      <c r="J27" s="95" t="s">
        <v>151</v>
      </c>
      <c r="K27" s="95"/>
      <c r="L27" s="95" t="s">
        <v>113</v>
      </c>
      <c r="M27" s="95"/>
    </row>
    <row r="28" spans="2:13" x14ac:dyDescent="0.25">
      <c r="B28" s="26" t="s">
        <v>715</v>
      </c>
      <c r="C28" s="26" t="s">
        <v>712</v>
      </c>
      <c r="D28" s="34">
        <f>E28/100*25</f>
        <v>25</v>
      </c>
      <c r="E28" s="31">
        <f>(DY11+EB11+EE11+EH11+EK11+EN11+EQ11)/7</f>
        <v>100</v>
      </c>
      <c r="F28" s="22">
        <f>G28/100*25</f>
        <v>25</v>
      </c>
      <c r="G28" s="31">
        <f>(ET11+EW11+EZ11+FC11+FF11+FI11+FL11)/7</f>
        <v>100</v>
      </c>
      <c r="H28" s="22">
        <f>I28/100*25</f>
        <v>25</v>
      </c>
      <c r="I28" s="31">
        <f>(FO11+FR11+FU11+FX11+GA11+GD11+GG11)/7</f>
        <v>100</v>
      </c>
      <c r="J28" s="22">
        <f>K28/100*25</f>
        <v>25</v>
      </c>
      <c r="K28" s="31">
        <f>(GJ11+GM11+GP11+GS11+GV11+GY11+HB11)/7</f>
        <v>100</v>
      </c>
      <c r="L28" s="22">
        <f>M28/100*25</f>
        <v>25</v>
      </c>
      <c r="M28" s="31">
        <f>(HE11+HH11+HK11+HN11+HQ11+HT11+HW11)/7</f>
        <v>100</v>
      </c>
    </row>
    <row r="29" spans="2:13" x14ac:dyDescent="0.25">
      <c r="B29" s="26" t="s">
        <v>716</v>
      </c>
      <c r="C29" s="26" t="s">
        <v>712</v>
      </c>
      <c r="D29" s="34">
        <f>E29/100*25</f>
        <v>0</v>
      </c>
      <c r="E29" s="31">
        <f>(DZ11+EC11+EF11+EI11+EL11+EO11+ER11)/7</f>
        <v>0</v>
      </c>
      <c r="F29" s="22">
        <f>G29/100*25</f>
        <v>0</v>
      </c>
      <c r="G29" s="31">
        <f>(EU11+EX11+FA11+FD11+FG11+FJ11+FM11)/7</f>
        <v>0</v>
      </c>
      <c r="H29" s="22">
        <f>I29/100*25</f>
        <v>0</v>
      </c>
      <c r="I29" s="31">
        <f>(FP11+FS11+FV11+FY11+GB11+GE11+GH11)/7</f>
        <v>0</v>
      </c>
      <c r="J29" s="22">
        <f>K29/100*25</f>
        <v>0</v>
      </c>
      <c r="K29" s="31">
        <f>(GK11+GN11+GQ11+GT11+GW11+GZ11+HC11)/7</f>
        <v>0</v>
      </c>
      <c r="L29" s="22">
        <f>M29/100*25</f>
        <v>0</v>
      </c>
      <c r="M29" s="31">
        <f>(HF11+HI11+HL11+HO11+HR11+HU11+HX11)/7</f>
        <v>0</v>
      </c>
    </row>
    <row r="30" spans="2:13" x14ac:dyDescent="0.25">
      <c r="B30" s="26" t="s">
        <v>717</v>
      </c>
      <c r="C30" s="26" t="s">
        <v>712</v>
      </c>
      <c r="D30" s="34">
        <f>E30/100*25</f>
        <v>0</v>
      </c>
      <c r="E30" s="31">
        <f>(EA11+ED11+EG11+EJ11+EM11+EP11+ES11)/7</f>
        <v>0</v>
      </c>
      <c r="F30" s="22">
        <f>G30/100*25</f>
        <v>0</v>
      </c>
      <c r="G30" s="31">
        <f>(EV11+EY11+FB11+FE11+FH11+FK11+FN11)/7</f>
        <v>0</v>
      </c>
      <c r="H30" s="22">
        <f>I30/100*25</f>
        <v>0</v>
      </c>
      <c r="I30" s="31">
        <f>(FQ11+FT11+FW11+FZ11+GC11+GF11+GI11)/7</f>
        <v>0</v>
      </c>
      <c r="J30" s="22">
        <f>K30/100*25</f>
        <v>0</v>
      </c>
      <c r="K30" s="31">
        <f>(GL11+GO11+GR11+GU11+GX11+HA11+HD11)/7</f>
        <v>0</v>
      </c>
      <c r="L30" s="22">
        <f>M30/100*25</f>
        <v>0</v>
      </c>
      <c r="M30" s="31">
        <f>(HG11+HJ11+HM11+HP11+HS11+HV11+HY11)/7</f>
        <v>0</v>
      </c>
    </row>
    <row r="31" spans="2:13" x14ac:dyDescent="0.25">
      <c r="B31" s="26"/>
      <c r="C31" s="26"/>
      <c r="D31" s="33">
        <f t="shared" ref="D31:K31" si="5">SUM(D28:D30)</f>
        <v>25</v>
      </c>
      <c r="E31" s="33">
        <f t="shared" si="5"/>
        <v>100</v>
      </c>
      <c r="F31" s="32">
        <f t="shared" si="5"/>
        <v>25</v>
      </c>
      <c r="G31" s="32">
        <f t="shared" si="5"/>
        <v>100</v>
      </c>
      <c r="H31" s="32">
        <f t="shared" si="5"/>
        <v>25</v>
      </c>
      <c r="I31" s="32">
        <f t="shared" si="5"/>
        <v>100</v>
      </c>
      <c r="J31" s="32">
        <f t="shared" si="5"/>
        <v>25</v>
      </c>
      <c r="K31" s="32">
        <f t="shared" si="5"/>
        <v>100</v>
      </c>
      <c r="L31" s="32">
        <f>SUM(L28:L30)</f>
        <v>25</v>
      </c>
      <c r="M31" s="32">
        <f>SUM(M28:M30)</f>
        <v>100</v>
      </c>
    </row>
    <row r="32" spans="2:13" x14ac:dyDescent="0.25">
      <c r="B32" s="26" t="s">
        <v>715</v>
      </c>
      <c r="C32" s="26" t="s">
        <v>713</v>
      </c>
      <c r="D32" s="34">
        <f>E32/100*25</f>
        <v>25</v>
      </c>
      <c r="E32" s="31">
        <f>(HZ11+IC11+IF11+II11+IL11+IO11+IR11)/7</f>
        <v>100</v>
      </c>
      <c r="F32" s="29"/>
      <c r="G32" s="29"/>
      <c r="H32" s="29"/>
      <c r="I32" s="29"/>
      <c r="J32" s="29"/>
      <c r="K32" s="29"/>
      <c r="L32" s="29"/>
      <c r="M32" s="29"/>
    </row>
    <row r="33" spans="2:13" x14ac:dyDescent="0.25">
      <c r="B33" s="26" t="s">
        <v>716</v>
      </c>
      <c r="C33" s="26" t="s">
        <v>713</v>
      </c>
      <c r="D33" s="34">
        <f>E33/100*25</f>
        <v>0</v>
      </c>
      <c r="E33" s="31">
        <f>(IA11+ID11+IG11+IJ11+IM11+IP11+IS11)/7</f>
        <v>0</v>
      </c>
      <c r="F33" s="29"/>
      <c r="G33" s="29"/>
      <c r="H33" s="29"/>
      <c r="I33" s="29"/>
      <c r="J33" s="29"/>
      <c r="K33" s="29"/>
      <c r="L33" s="29"/>
      <c r="M33" s="29"/>
    </row>
    <row r="34" spans="2:13" x14ac:dyDescent="0.25">
      <c r="B34" s="26" t="s">
        <v>717</v>
      </c>
      <c r="C34" s="26" t="s">
        <v>713</v>
      </c>
      <c r="D34" s="34">
        <f>E34/100*25</f>
        <v>0</v>
      </c>
      <c r="E34" s="31">
        <f>(IB11+IE11+IH11+IK11+IN11+IQ11+IT11)/7</f>
        <v>0</v>
      </c>
      <c r="F34" s="29"/>
      <c r="G34" s="29"/>
      <c r="H34" s="29"/>
      <c r="I34" s="29"/>
      <c r="J34" s="29"/>
      <c r="K34" s="29"/>
      <c r="L34" s="29"/>
      <c r="M34" s="29"/>
    </row>
    <row r="35" spans="2:13" x14ac:dyDescent="0.25">
      <c r="B35" s="26"/>
      <c r="C35" s="26"/>
      <c r="D35" s="33">
        <f>SUM(D32:D34)</f>
        <v>25</v>
      </c>
      <c r="E35" s="33">
        <f>SUM(E32:E34)</f>
        <v>100</v>
      </c>
      <c r="F35" s="29"/>
      <c r="G35" s="29"/>
      <c r="H35" s="29"/>
      <c r="I35" s="29"/>
      <c r="J35" s="29"/>
      <c r="K35" s="29"/>
      <c r="L35" s="29"/>
      <c r="M35" s="29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0:B10"/>
    <mergeCell ref="A11:B11"/>
    <mergeCell ref="D18:E18"/>
    <mergeCell ref="F18:G18"/>
    <mergeCell ref="H18:I18"/>
    <mergeCell ref="J18:K18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27:E27"/>
    <mergeCell ref="F27:G27"/>
    <mergeCell ref="H27:I27"/>
    <mergeCell ref="J27:K27"/>
    <mergeCell ref="L27:M27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ортаңғы топ</vt:lpstr>
      <vt:lpstr>ересек топ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Sulpak Step</cp:lastModifiedBy>
  <dcterms:created xsi:type="dcterms:W3CDTF">2022-12-22T06:57:03Z</dcterms:created>
  <dcterms:modified xsi:type="dcterms:W3CDTF">2025-05-29T22:29:03Z</dcterms:modified>
</cp:coreProperties>
</file>